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flemming\Desktop\"/>
    </mc:Choice>
  </mc:AlternateContent>
  <xr:revisionPtr revIDLastSave="0" documentId="8_{DB825024-8B26-45A6-B0B1-632C4FDCF58C}" xr6:coauthVersionLast="34" xr6:coauthVersionMax="34" xr10:uidLastSave="{00000000-0000-0000-0000-000000000000}"/>
  <bookViews>
    <workbookView xWindow="0" yWindow="0" windowWidth="19200" windowHeight="10785" tabRatio="500" xr2:uid="{00000000-000D-0000-FFFF-FFFF00000000}"/>
  </bookViews>
  <sheets>
    <sheet name="Sheet1" sheetId="1" r:id="rId1"/>
  </sheets>
  <calcPr calcId="17901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5" i="1" l="1"/>
  <c r="E7" i="1"/>
  <c r="E131" i="1"/>
  <c r="E61" i="1"/>
  <c r="E9" i="1"/>
  <c r="E42" i="1"/>
  <c r="E55" i="1"/>
  <c r="E40" i="1"/>
  <c r="E63" i="1"/>
  <c r="E73" i="1"/>
  <c r="E14" i="1"/>
  <c r="E137" i="1"/>
  <c r="E117" i="1"/>
  <c r="E53" i="1"/>
  <c r="E32" i="1"/>
  <c r="E27" i="1"/>
  <c r="E26" i="1"/>
  <c r="E92" i="1"/>
  <c r="E91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5" i="1"/>
  <c r="E28" i="1"/>
  <c r="E97" i="1"/>
  <c r="E96" i="1"/>
  <c r="E94" i="1"/>
  <c r="E90" i="1"/>
  <c r="E88" i="1"/>
  <c r="E87" i="1"/>
  <c r="E86" i="1"/>
  <c r="E84" i="1"/>
  <c r="E83" i="1"/>
  <c r="E82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6" i="1"/>
  <c r="E65" i="1"/>
  <c r="E64" i="1"/>
  <c r="E62" i="1"/>
  <c r="E60" i="1"/>
  <c r="E59" i="1"/>
  <c r="E58" i="1"/>
  <c r="E57" i="1"/>
  <c r="E56" i="1"/>
  <c r="E31" i="1"/>
  <c r="E30" i="1"/>
  <c r="E54" i="1"/>
  <c r="E52" i="1"/>
  <c r="E51" i="1"/>
  <c r="E50" i="1"/>
  <c r="E49" i="1"/>
  <c r="E48" i="1"/>
  <c r="E47" i="1"/>
  <c r="E46" i="1"/>
  <c r="E45" i="1"/>
  <c r="E44" i="1"/>
  <c r="E43" i="1"/>
  <c r="E41" i="1"/>
  <c r="E39" i="1"/>
  <c r="E38" i="1"/>
  <c r="E37" i="1"/>
  <c r="E36" i="1"/>
  <c r="E35" i="1"/>
  <c r="E34" i="1"/>
  <c r="E33" i="1"/>
  <c r="E24" i="1"/>
  <c r="E23" i="1"/>
  <c r="E22" i="1"/>
  <c r="E21" i="1"/>
  <c r="E20" i="1"/>
  <c r="E19" i="1"/>
  <c r="E18" i="1"/>
  <c r="E17" i="1"/>
  <c r="E15" i="1"/>
  <c r="E13" i="1"/>
  <c r="E12" i="1"/>
  <c r="E11" i="1"/>
  <c r="E10" i="1"/>
  <c r="E8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<sst xmlns="http://schemas.openxmlformats.org/spreadsheetml/2006/main" count="435" uniqueCount="214">
  <si>
    <t>Analyte</t>
    <phoneticPr fontId="2" type="noConversion"/>
  </si>
  <si>
    <t>Conventional Units</t>
    <phoneticPr fontId="2" type="noConversion"/>
  </si>
  <si>
    <t>Value in Conventional Units</t>
    <phoneticPr fontId="2" type="noConversion"/>
  </si>
  <si>
    <t>Factor (Multiply by)</t>
    <phoneticPr fontId="2" type="noConversion"/>
  </si>
  <si>
    <t>Value in SI Units</t>
    <phoneticPr fontId="2" type="noConversion"/>
  </si>
  <si>
    <t>SI Units</t>
    <phoneticPr fontId="2" type="noConversion"/>
  </si>
  <si>
    <t>Alanine aminotransferase</t>
    <phoneticPr fontId="2" type="noConversion"/>
  </si>
  <si>
    <t>U/L</t>
    <phoneticPr fontId="2" type="noConversion"/>
  </si>
  <si>
    <t>μkat/L</t>
  </si>
  <si>
    <t>Albumin</t>
    <phoneticPr fontId="2" type="noConversion"/>
  </si>
  <si>
    <t>g/dL</t>
    <phoneticPr fontId="2" type="noConversion"/>
  </si>
  <si>
    <t>g/L</t>
    <phoneticPr fontId="2" type="noConversion"/>
  </si>
  <si>
    <t>Aldosterone (serum)</t>
    <phoneticPr fontId="2" type="noConversion"/>
  </si>
  <si>
    <t>ng/dL</t>
    <phoneticPr fontId="2" type="noConversion"/>
  </si>
  <si>
    <t>pmol/L</t>
    <phoneticPr fontId="2" type="noConversion"/>
  </si>
  <si>
    <t>Aldosterone (urine)</t>
    <phoneticPr fontId="2" type="noConversion"/>
  </si>
  <si>
    <t>μg/24 h</t>
    <phoneticPr fontId="2" type="noConversion"/>
  </si>
  <si>
    <t>nmol/d</t>
    <phoneticPr fontId="2" type="noConversion"/>
  </si>
  <si>
    <t>Alkaline phosphatase</t>
    <phoneticPr fontId="2" type="noConversion"/>
  </si>
  <si>
    <t>μkat/L</t>
    <phoneticPr fontId="2" type="noConversion"/>
  </si>
  <si>
    <t>Amylase</t>
  </si>
  <si>
    <t>U/L</t>
  </si>
  <si>
    <t>Androstenedione</t>
    <phoneticPr fontId="2" type="noConversion"/>
  </si>
  <si>
    <t>nmol/L</t>
    <phoneticPr fontId="2" type="noConversion"/>
  </si>
  <si>
    <t>Antimullerian hormone</t>
  </si>
  <si>
    <t>ng/mL</t>
  </si>
  <si>
    <t>pmol/L</t>
  </si>
  <si>
    <t>Apolipoprotein B</t>
    <phoneticPr fontId="2" type="noConversion"/>
  </si>
  <si>
    <t>mg/dL</t>
    <phoneticPr fontId="2" type="noConversion"/>
  </si>
  <si>
    <t>Aspartate aminotransferase</t>
    <phoneticPr fontId="2" type="noConversion"/>
  </si>
  <si>
    <t xml:space="preserve">α-Subunit </t>
    <phoneticPr fontId="2" type="noConversion"/>
  </si>
  <si>
    <t>ng/mL</t>
    <phoneticPr fontId="2" type="noConversion"/>
  </si>
  <si>
    <t>μg/L</t>
    <phoneticPr fontId="2" type="noConversion"/>
  </si>
  <si>
    <t>Bicarbonate</t>
    <phoneticPr fontId="2" type="noConversion"/>
  </si>
  <si>
    <t>mEq/L</t>
    <phoneticPr fontId="2" type="noConversion"/>
  </si>
  <si>
    <t>mmol/L</t>
    <phoneticPr fontId="2" type="noConversion"/>
  </si>
  <si>
    <t>Bilirubin, direct</t>
  </si>
  <si>
    <t>mg/dL</t>
  </si>
  <si>
    <t>μmol/L</t>
    <phoneticPr fontId="2" type="noConversion"/>
  </si>
  <si>
    <t xml:space="preserve">Bilirubin, total </t>
    <phoneticPr fontId="2" type="noConversion"/>
  </si>
  <si>
    <t>Blood gases</t>
    <phoneticPr fontId="2" type="noConversion"/>
  </si>
  <si>
    <r>
      <t xml:space="preserve">  Carbon dioxide, Pco</t>
    </r>
    <r>
      <rPr>
        <vertAlign val="subscript"/>
        <sz val="9"/>
        <rFont val="Times New Roman"/>
      </rPr>
      <t>2</t>
    </r>
    <phoneticPr fontId="2" type="noConversion"/>
  </si>
  <si>
    <t>mm Hg</t>
    <phoneticPr fontId="2" type="noConversion"/>
  </si>
  <si>
    <t>kPa</t>
    <phoneticPr fontId="2" type="noConversion"/>
  </si>
  <si>
    <t xml:space="preserve">  pH</t>
    <phoneticPr fontId="2" type="noConversion"/>
  </si>
  <si>
    <t>(no units)</t>
    <phoneticPr fontId="2" type="noConversion"/>
  </si>
  <si>
    <r>
      <t xml:space="preserve">  Oxygen, Po</t>
    </r>
    <r>
      <rPr>
        <vertAlign val="subscript"/>
        <sz val="9"/>
        <rFont val="Times New Roman"/>
      </rPr>
      <t>2</t>
    </r>
    <phoneticPr fontId="2" type="noConversion"/>
  </si>
  <si>
    <t>Calcitonin</t>
    <phoneticPr fontId="2" type="noConversion"/>
  </si>
  <si>
    <t>pg/mL</t>
    <phoneticPr fontId="2" type="noConversion"/>
  </si>
  <si>
    <t>Calcium, ionized (serum)</t>
    <phoneticPr fontId="2" type="noConversion"/>
  </si>
  <si>
    <t>Calcium, total (serum)</t>
    <phoneticPr fontId="2" type="noConversion"/>
  </si>
  <si>
    <t>Calcium (urine)</t>
    <phoneticPr fontId="2" type="noConversion"/>
  </si>
  <si>
    <t>mg/24 h</t>
    <phoneticPr fontId="2" type="noConversion"/>
  </si>
  <si>
    <t>mmol/d</t>
    <phoneticPr fontId="2" type="noConversion"/>
  </si>
  <si>
    <t>Carbon dioxide, total</t>
    <phoneticPr fontId="2" type="noConversion"/>
  </si>
  <si>
    <t>Catecholamines (plasma)</t>
    <phoneticPr fontId="2" type="noConversion"/>
  </si>
  <si>
    <t xml:space="preserve">  Dopamine</t>
    <phoneticPr fontId="2" type="noConversion"/>
  </si>
  <si>
    <t xml:space="preserve">  Epinephrine</t>
    <phoneticPr fontId="2" type="noConversion"/>
  </si>
  <si>
    <t xml:space="preserve">  Norepinephrine</t>
    <phoneticPr fontId="2" type="noConversion"/>
  </si>
  <si>
    <t>Catecholamines (urine)</t>
    <phoneticPr fontId="2" type="noConversion"/>
  </si>
  <si>
    <t>μg/24 h</t>
  </si>
  <si>
    <r>
      <t>CD</t>
    </r>
    <r>
      <rPr>
        <vertAlign val="subscript"/>
        <sz val="9"/>
        <rFont val="Times New Roman"/>
      </rPr>
      <t>4</t>
    </r>
    <r>
      <rPr>
        <sz val="9"/>
        <rFont val="Times New Roman"/>
      </rPr>
      <t xml:space="preserve"> cell count</t>
    </r>
    <phoneticPr fontId="2" type="noConversion"/>
  </si>
  <si>
    <t>/μL</t>
    <phoneticPr fontId="2" type="noConversion"/>
  </si>
  <si>
    <r>
      <t>x 10</t>
    </r>
    <r>
      <rPr>
        <vertAlign val="superscript"/>
        <sz val="9"/>
        <rFont val="Times New Roman"/>
      </rPr>
      <t>9</t>
    </r>
    <r>
      <rPr>
        <sz val="9"/>
        <rFont val="Times New Roman"/>
      </rPr>
      <t>/L</t>
    </r>
    <phoneticPr fontId="2" type="noConversion"/>
  </si>
  <si>
    <t>Chloride</t>
    <phoneticPr fontId="2" type="noConversion"/>
  </si>
  <si>
    <t>Cholesterol, total</t>
    <phoneticPr fontId="2" type="noConversion"/>
  </si>
  <si>
    <t>Cholesterol, LDL</t>
    <phoneticPr fontId="2" type="noConversion"/>
  </si>
  <si>
    <t>Cholesterol, HDL</t>
    <phoneticPr fontId="2" type="noConversion"/>
  </si>
  <si>
    <t xml:space="preserve">Cholesterol, non-HDL </t>
    <phoneticPr fontId="2" type="noConversion"/>
  </si>
  <si>
    <t>β Human Chorionic Gonadotropin (β-hCG)</t>
    <phoneticPr fontId="2" type="noConversion"/>
  </si>
  <si>
    <t>mIU/mL</t>
    <phoneticPr fontId="2" type="noConversion"/>
  </si>
  <si>
    <t>IU/L</t>
    <phoneticPr fontId="2" type="noConversion"/>
  </si>
  <si>
    <t>Chromogranin A</t>
  </si>
  <si>
    <t>μg/L</t>
  </si>
  <si>
    <t>Citrate (serum)</t>
    <phoneticPr fontId="2" type="noConversion"/>
  </si>
  <si>
    <t>Corticosterone</t>
  </si>
  <si>
    <t>ng/dL</t>
  </si>
  <si>
    <t>nmol/L</t>
  </si>
  <si>
    <t>Corticotropin (ACTH)</t>
    <phoneticPr fontId="2" type="noConversion"/>
  </si>
  <si>
    <t>Cortisol (saliva)</t>
    <phoneticPr fontId="2" type="noConversion"/>
  </si>
  <si>
    <t>μg/dL</t>
    <phoneticPr fontId="2" type="noConversion"/>
  </si>
  <si>
    <t>Cortisol (serum)</t>
    <phoneticPr fontId="2" type="noConversion"/>
  </si>
  <si>
    <t>Cortisol (urine)</t>
    <phoneticPr fontId="2" type="noConversion"/>
  </si>
  <si>
    <t>C-peptide</t>
    <phoneticPr fontId="2" type="noConversion"/>
  </si>
  <si>
    <t>C-reactive protein</t>
    <phoneticPr fontId="2" type="noConversion"/>
  </si>
  <si>
    <t>mg/L</t>
    <phoneticPr fontId="2" type="noConversion"/>
  </si>
  <si>
    <t>Creatine kinase</t>
    <phoneticPr fontId="2" type="noConversion"/>
  </si>
  <si>
    <t>Creatinine (serum)</t>
    <phoneticPr fontId="2" type="noConversion"/>
  </si>
  <si>
    <t>Creatinine (urine)</t>
    <phoneticPr fontId="2" type="noConversion"/>
  </si>
  <si>
    <t>g/24 h</t>
    <phoneticPr fontId="2" type="noConversion"/>
  </si>
  <si>
    <t>Cross-linked N-telopeptide of type 1 collagen</t>
    <phoneticPr fontId="2" type="noConversion"/>
  </si>
  <si>
    <t>nmol BCE/mmol creat</t>
    <phoneticPr fontId="2" type="noConversion"/>
  </si>
  <si>
    <t>Dehydroepiandrosterone</t>
  </si>
  <si>
    <t>Dehydroepiandrosterone sulfate (DHEA-S)</t>
    <phoneticPr fontId="2" type="noConversion"/>
  </si>
  <si>
    <t>Deoxycorticosterone</t>
  </si>
  <si>
    <t>Erythrocyte sedimentation rate</t>
    <phoneticPr fontId="2" type="noConversion"/>
  </si>
  <si>
    <t>mm/h</t>
    <phoneticPr fontId="2" type="noConversion"/>
  </si>
  <si>
    <t>Estradiol</t>
    <phoneticPr fontId="2" type="noConversion"/>
  </si>
  <si>
    <t>Estrone</t>
    <phoneticPr fontId="2" type="noConversion"/>
  </si>
  <si>
    <t>Ferritin</t>
    <phoneticPr fontId="2" type="noConversion"/>
  </si>
  <si>
    <t>α-Fetoprotein</t>
    <phoneticPr fontId="2" type="noConversion"/>
  </si>
  <si>
    <t>Folate</t>
  </si>
  <si>
    <t>Follicle-stimulating hormone (FSH)</t>
    <phoneticPr fontId="2" type="noConversion"/>
  </si>
  <si>
    <t>Free fatty acids</t>
  </si>
  <si>
    <t>mmol/L</t>
  </si>
  <si>
    <t>Gastrin</t>
    <phoneticPr fontId="2" type="noConversion"/>
  </si>
  <si>
    <t>ng/L</t>
    <phoneticPr fontId="2" type="noConversion"/>
  </si>
  <si>
    <t>Glucose</t>
    <phoneticPr fontId="2" type="noConversion"/>
  </si>
  <si>
    <t>γ-Glutamyltransferase</t>
    <phoneticPr fontId="2" type="noConversion"/>
  </si>
  <si>
    <t>Growth hormone (GH)</t>
    <phoneticPr fontId="2" type="noConversion"/>
  </si>
  <si>
    <t>Haptoglobin</t>
    <phoneticPr fontId="2" type="noConversion"/>
  </si>
  <si>
    <t>Hematocrit</t>
    <phoneticPr fontId="2" type="noConversion"/>
  </si>
  <si>
    <t>%</t>
    <phoneticPr fontId="2" type="noConversion"/>
  </si>
  <si>
    <t>Proportion of 1.0</t>
    <phoneticPr fontId="2" type="noConversion"/>
  </si>
  <si>
    <t>Hemoglobin</t>
    <phoneticPr fontId="2" type="noConversion"/>
  </si>
  <si>
    <t>Mean corpuscular hemoglobin (MCV)</t>
    <phoneticPr fontId="2" type="noConversion"/>
  </si>
  <si>
    <r>
      <t>μm</t>
    </r>
    <r>
      <rPr>
        <vertAlign val="superscript"/>
        <sz val="9"/>
        <rFont val="Times New Roman"/>
      </rPr>
      <t>3</t>
    </r>
    <phoneticPr fontId="2" type="noConversion"/>
  </si>
  <si>
    <t>fL</t>
    <phoneticPr fontId="2" type="noConversion"/>
  </si>
  <si>
    <t>Homocysteine</t>
    <phoneticPr fontId="2" type="noConversion"/>
  </si>
  <si>
    <t>Beta-Hydroxybutyrate</t>
  </si>
  <si>
    <t>μmol/L</t>
  </si>
  <si>
    <t>5-Hydroxyindoleacetic acid (urine)</t>
    <phoneticPr fontId="2" type="noConversion"/>
  </si>
  <si>
    <t>μmol/d</t>
    <phoneticPr fontId="2" type="noConversion"/>
  </si>
  <si>
    <t>17-Hydroxypregnenolone</t>
    <phoneticPr fontId="2" type="noConversion"/>
  </si>
  <si>
    <t>17-Hydroxyprogesterone</t>
    <phoneticPr fontId="2" type="noConversion"/>
  </si>
  <si>
    <t>Inhibin B</t>
    <phoneticPr fontId="2" type="noConversion"/>
  </si>
  <si>
    <t>Insulin</t>
    <phoneticPr fontId="2" type="noConversion"/>
  </si>
  <si>
    <t>μIU/mL</t>
    <phoneticPr fontId="2" type="noConversion"/>
  </si>
  <si>
    <t>Insulinlike growth factor 1</t>
    <phoneticPr fontId="2" type="noConversion"/>
  </si>
  <si>
    <t>Insulinlike growth factor binding protein 3</t>
    <phoneticPr fontId="2" type="noConversion"/>
  </si>
  <si>
    <t>Iron</t>
    <phoneticPr fontId="2" type="noConversion"/>
  </si>
  <si>
    <t>17-Ketosteroids (urine)</t>
    <phoneticPr fontId="2" type="noConversion"/>
  </si>
  <si>
    <t>μmol/d</t>
  </si>
  <si>
    <t xml:space="preserve">Lactate dehydrogenase </t>
    <phoneticPr fontId="2" type="noConversion"/>
  </si>
  <si>
    <t>Lactic acid</t>
    <phoneticPr fontId="2" type="noConversion"/>
  </si>
  <si>
    <t>Lipase</t>
  </si>
  <si>
    <t>Lipoprotein (a)</t>
    <phoneticPr fontId="2" type="noConversion"/>
  </si>
  <si>
    <t>Luteinizing hormone (LH)</t>
    <phoneticPr fontId="2" type="noConversion"/>
  </si>
  <si>
    <t>Magnesium</t>
    <phoneticPr fontId="2" type="noConversion"/>
  </si>
  <si>
    <t>Metanephrines (plasma)</t>
    <phoneticPr fontId="2" type="noConversion"/>
  </si>
  <si>
    <t xml:space="preserve">  Metanephrine </t>
    <phoneticPr fontId="2" type="noConversion"/>
  </si>
  <si>
    <t xml:space="preserve">  Normetanephrine </t>
    <phoneticPr fontId="2" type="noConversion"/>
  </si>
  <si>
    <t xml:space="preserve">  Total</t>
    <phoneticPr fontId="2" type="noConversion"/>
  </si>
  <si>
    <t>Metanephrines (urine)</t>
    <phoneticPr fontId="2" type="noConversion"/>
  </si>
  <si>
    <t>Microalbumin (urine)</t>
    <phoneticPr fontId="2" type="noConversion"/>
  </si>
  <si>
    <t>μg/mg creat</t>
    <phoneticPr fontId="2" type="noConversion"/>
  </si>
  <si>
    <t>μg/mol creat</t>
    <phoneticPr fontId="2" type="noConversion"/>
  </si>
  <si>
    <t>Osmolality (serum)</t>
    <phoneticPr fontId="2" type="noConversion"/>
  </si>
  <si>
    <t>mOsm/kg</t>
    <phoneticPr fontId="2" type="noConversion"/>
  </si>
  <si>
    <t>mmol/kg</t>
    <phoneticPr fontId="2" type="noConversion"/>
  </si>
  <si>
    <t>Osmolality (urine)</t>
    <phoneticPr fontId="2" type="noConversion"/>
  </si>
  <si>
    <t>Osteocalcin</t>
    <phoneticPr fontId="2" type="noConversion"/>
  </si>
  <si>
    <t>Oxalate (urine)</t>
    <phoneticPr fontId="2" type="noConversion"/>
  </si>
  <si>
    <t>Parathyroid hormone</t>
    <phoneticPr fontId="2" type="noConversion"/>
  </si>
  <si>
    <t xml:space="preserve">Parathyroid hormone-related protein </t>
    <phoneticPr fontId="2" type="noConversion"/>
  </si>
  <si>
    <t>Phosphorus (serum)</t>
    <phoneticPr fontId="2" type="noConversion"/>
  </si>
  <si>
    <t>Phosphorus (urine)</t>
    <phoneticPr fontId="2" type="noConversion"/>
  </si>
  <si>
    <t xml:space="preserve">Platelet count </t>
    <phoneticPr fontId="2" type="noConversion"/>
  </si>
  <si>
    <r>
      <t>x 10</t>
    </r>
    <r>
      <rPr>
        <vertAlign val="superscript"/>
        <sz val="9"/>
        <rFont val="Times New Roman"/>
      </rPr>
      <t>3</t>
    </r>
    <r>
      <rPr>
        <sz val="9"/>
        <rFont val="Times New Roman"/>
      </rPr>
      <t>/μL</t>
    </r>
    <phoneticPr fontId="2" type="noConversion"/>
  </si>
  <si>
    <t>Potassium (serum)</t>
    <phoneticPr fontId="2" type="noConversion"/>
  </si>
  <si>
    <t>Potassium (urine)</t>
    <phoneticPr fontId="2" type="noConversion"/>
  </si>
  <si>
    <t>mEq/24 h</t>
    <phoneticPr fontId="2" type="noConversion"/>
  </si>
  <si>
    <t>Progesterone</t>
    <phoneticPr fontId="2" type="noConversion"/>
  </si>
  <si>
    <t>Proinsulin</t>
    <phoneticPr fontId="2" type="noConversion"/>
  </si>
  <si>
    <t>Prolactin</t>
    <phoneticPr fontId="2" type="noConversion"/>
  </si>
  <si>
    <t>Prostate-specific antigen</t>
    <phoneticPr fontId="2" type="noConversion"/>
  </si>
  <si>
    <t xml:space="preserve">Protein, total </t>
    <phoneticPr fontId="2" type="noConversion"/>
  </si>
  <si>
    <t>Prothrombin time</t>
    <phoneticPr fontId="2" type="noConversion"/>
  </si>
  <si>
    <t>s</t>
    <phoneticPr fontId="2" type="noConversion"/>
  </si>
  <si>
    <t>Radioactive iodine uptake</t>
    <phoneticPr fontId="2" type="noConversion"/>
  </si>
  <si>
    <t>Renin activity (plasma)</t>
    <phoneticPr fontId="2" type="noConversion"/>
  </si>
  <si>
    <t>ng/mL per h</t>
    <phoneticPr fontId="2" type="noConversion"/>
  </si>
  <si>
    <t>Direct renin concentration</t>
  </si>
  <si>
    <t>pg/mL</t>
  </si>
  <si>
    <t>Reticulocyte count</t>
    <phoneticPr fontId="2" type="noConversion"/>
  </si>
  <si>
    <t>% of red blood cells</t>
    <phoneticPr fontId="2" type="noConversion"/>
  </si>
  <si>
    <t>Proportion of red blood cells</t>
    <phoneticPr fontId="2" type="noConversion"/>
  </si>
  <si>
    <t>Serum urea nitrogen</t>
    <phoneticPr fontId="2" type="noConversion"/>
  </si>
  <si>
    <t xml:space="preserve">Sex hormone-binding globulin </t>
    <phoneticPr fontId="2" type="noConversion"/>
  </si>
  <si>
    <t>μg/mL</t>
    <phoneticPr fontId="2" type="noConversion"/>
  </si>
  <si>
    <t>Sodium (serum)</t>
    <phoneticPr fontId="2" type="noConversion"/>
  </si>
  <si>
    <t>Sodium (urine)</t>
    <phoneticPr fontId="2" type="noConversion"/>
  </si>
  <si>
    <t>Testosterone, bioavailable</t>
    <phoneticPr fontId="2" type="noConversion"/>
  </si>
  <si>
    <t>Testosterone, free</t>
    <phoneticPr fontId="2" type="noConversion"/>
  </si>
  <si>
    <t>Testosterone, total</t>
    <phoneticPr fontId="2" type="noConversion"/>
  </si>
  <si>
    <t>Thyroglobulin</t>
    <phoneticPr fontId="2" type="noConversion"/>
  </si>
  <si>
    <t>Thyroglobulin antibodies</t>
    <phoneticPr fontId="2" type="noConversion"/>
  </si>
  <si>
    <t>IU/mL</t>
    <phoneticPr fontId="2" type="noConversion"/>
  </si>
  <si>
    <t>kIU/L</t>
    <phoneticPr fontId="2" type="noConversion"/>
  </si>
  <si>
    <t>Thyroid-stimulating immunoglobulin</t>
    <phoneticPr fontId="2" type="noConversion"/>
  </si>
  <si>
    <t>% basal activity</t>
    <phoneticPr fontId="2" type="noConversion"/>
  </si>
  <si>
    <t>Thyroperoxidase antibodies</t>
    <phoneticPr fontId="2" type="noConversion"/>
  </si>
  <si>
    <t>Thyrotropin (TSH)</t>
    <phoneticPr fontId="2" type="noConversion"/>
  </si>
  <si>
    <t>mIU/L</t>
    <phoneticPr fontId="2" type="noConversion"/>
  </si>
  <si>
    <r>
      <t>Thyroxine (T</t>
    </r>
    <r>
      <rPr>
        <vertAlign val="subscript"/>
        <sz val="9"/>
        <rFont val="Times New Roman"/>
      </rPr>
      <t>4</t>
    </r>
    <r>
      <rPr>
        <sz val="9"/>
        <rFont val="Times New Roman"/>
      </rPr>
      <t xml:space="preserve">), free </t>
    </r>
    <phoneticPr fontId="2" type="noConversion"/>
  </si>
  <si>
    <r>
      <t>Thyroxine (T</t>
    </r>
    <r>
      <rPr>
        <vertAlign val="subscript"/>
        <sz val="9"/>
        <rFont val="Times New Roman"/>
      </rPr>
      <t>4</t>
    </r>
    <r>
      <rPr>
        <sz val="9"/>
        <rFont val="Times New Roman"/>
      </rPr>
      <t>), free index</t>
    </r>
    <phoneticPr fontId="2" type="noConversion"/>
  </si>
  <si>
    <r>
      <t>Thyroxine (T</t>
    </r>
    <r>
      <rPr>
        <vertAlign val="subscript"/>
        <sz val="9"/>
        <rFont val="Times New Roman"/>
      </rPr>
      <t>4</t>
    </r>
    <r>
      <rPr>
        <sz val="9"/>
        <rFont val="Times New Roman"/>
      </rPr>
      <t>), total</t>
    </r>
    <phoneticPr fontId="2" type="noConversion"/>
  </si>
  <si>
    <t>Transferrin saturation</t>
    <phoneticPr fontId="2" type="noConversion"/>
  </si>
  <si>
    <t>Triglycerides</t>
    <phoneticPr fontId="2" type="noConversion"/>
  </si>
  <si>
    <r>
      <t>Triiodothyronine (T</t>
    </r>
    <r>
      <rPr>
        <vertAlign val="subscript"/>
        <sz val="9"/>
        <rFont val="Times New Roman"/>
      </rPr>
      <t>3</t>
    </r>
    <r>
      <rPr>
        <sz val="9"/>
        <rFont val="Times New Roman"/>
      </rPr>
      <t>), free</t>
    </r>
  </si>
  <si>
    <t>Triiodothyronine (T3), reverse</t>
  </si>
  <si>
    <r>
      <t>Triiodothyronine (T</t>
    </r>
    <r>
      <rPr>
        <vertAlign val="subscript"/>
        <sz val="9"/>
        <rFont val="Times New Roman"/>
      </rPr>
      <t>3</t>
    </r>
    <r>
      <rPr>
        <sz val="9"/>
        <rFont val="Times New Roman"/>
      </rPr>
      <t>), total</t>
    </r>
    <phoneticPr fontId="2" type="noConversion"/>
  </si>
  <si>
    <r>
      <t>Triiodothyronine (T</t>
    </r>
    <r>
      <rPr>
        <vertAlign val="subscript"/>
        <sz val="9"/>
        <rFont val="Times New Roman"/>
      </rPr>
      <t>3</t>
    </r>
    <r>
      <rPr>
        <sz val="9"/>
        <rFont val="Times New Roman"/>
      </rPr>
      <t>) uptake, resin</t>
    </r>
    <phoneticPr fontId="2" type="noConversion"/>
  </si>
  <si>
    <t>Troponin I</t>
    <phoneticPr fontId="2" type="noConversion"/>
  </si>
  <si>
    <t>Tryptase</t>
    <phoneticPr fontId="2" type="noConversion"/>
  </si>
  <si>
    <t>Uric acid (serum)</t>
    <phoneticPr fontId="2" type="noConversion"/>
  </si>
  <si>
    <t>Uric acid (urine)</t>
    <phoneticPr fontId="2" type="noConversion"/>
  </si>
  <si>
    <r>
      <t>Vitamin D: 1,25-Dihydroxyvitamin D</t>
    </r>
    <r>
      <rPr>
        <vertAlign val="subscript"/>
        <sz val="9"/>
        <rFont val="Times New Roman"/>
      </rPr>
      <t>3</t>
    </r>
    <phoneticPr fontId="2" type="noConversion"/>
  </si>
  <si>
    <t>Vitamin D: 25-Hydroxyvitamin D</t>
    <phoneticPr fontId="2" type="noConversion"/>
  </si>
  <si>
    <t>White blood cell count</t>
    <phoneticPr fontId="2" type="noConversion"/>
  </si>
  <si>
    <t xml:space="preserve">Sources: </t>
    <phoneticPr fontId="2" type="noConversion"/>
  </si>
  <si>
    <r>
      <t xml:space="preserve">Wallach J 2007 </t>
    </r>
    <r>
      <rPr>
        <i/>
        <sz val="9"/>
        <rFont val="Times New Roman"/>
      </rPr>
      <t>Interpretation of Diagnostic Tests</t>
    </r>
    <r>
      <rPr>
        <sz val="9"/>
        <rFont val="Times New Roman"/>
      </rPr>
      <t>. 8th Edition. Philadelphia, PA; Lippincott Williams &amp; Wilkins</t>
    </r>
    <phoneticPr fontId="2" type="noConversion"/>
  </si>
  <si>
    <r>
      <t xml:space="preserve">Iverson C, et al 2007 </t>
    </r>
    <r>
      <rPr>
        <i/>
        <sz val="9"/>
        <rFont val="Times New Roman"/>
      </rPr>
      <t>AMA Manual of Style</t>
    </r>
    <r>
      <rPr>
        <sz val="9"/>
        <rFont val="Times New Roman"/>
      </rPr>
      <t>. 10th ed. New York; Oxford University Press</t>
    </r>
    <phoneticPr fontId="2" type="noConversion"/>
  </si>
  <si>
    <t>Quest Diagnostics. Test Center Web site. www.questdiagnostics.com/testcenter/TestCenterHome.action. Accessed January 24, 2013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</si>
</sst>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Verdana"/>
    </font>
    <font>
      <b/>
      <sz val="10"/>
      <name val="Verdana"/>
    </font>
    <font>
      <sz val="8"/>
      <name val="Verdana"/>
    </font>
    <font>
      <sz val="9"/>
      <name val="Times New Roman"/>
    </font>
    <font>
      <b/>
      <sz val="9"/>
      <name val="Times New Roman"/>
    </font>
    <font>
      <vertAlign val="superscript"/>
      <sz val="9"/>
      <name val="Times New Roman"/>
    </font>
    <font>
      <vertAlign val="subscript"/>
      <sz val="9"/>
      <name val="Times New Roman"/>
    </font>
    <font>
      <i/>
      <sz val="9"/>
      <name val="Times New Roman"/>
    </font>
    <font>
      <b/>
      <sz val="9"/>
      <color indexed="10"/>
      <name val="Times New Roman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8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</cellXfs>
  <cellStyles count="9">
    <cellStyle name="Followed Hyperlink" xfId="8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Hyperlink" xfId="7" builtinId="8" hidden="1"/>
    <cellStyle name="Hyperlink" xfId="5" builtinId="8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tabSelected="1" zoomScale="150" zoomScaleNormal="150" zoomScalePageLayoutView="150" workbookViewId="0">
      <pane ySplit="1" topLeftCell="A74" activePane="bottomLeft" state="frozen"/>
      <selection pane="bottomLeft" activeCell="A85" sqref="A85"/>
    </sheetView>
  </sheetViews>
  <sheetFormatPr defaultColWidth="11" defaultRowHeight="12.75" x14ac:dyDescent="0.2"/>
  <cols>
    <col min="1" max="1" width="32.5" style="2" customWidth="1"/>
    <col min="2" max="2" width="12.875" style="3" bestFit="1" customWidth="1"/>
    <col min="3" max="3" width="16.75" style="4" bestFit="1" customWidth="1"/>
    <col min="4" max="4" width="12.375" style="3" bestFit="1" customWidth="1"/>
    <col min="5" max="5" width="10.375" style="15" bestFit="1" customWidth="1"/>
    <col min="6" max="6" width="17.25" style="3" bestFit="1" customWidth="1"/>
  </cols>
  <sheetData>
    <row r="1" spans="1:6" s="1" customFormat="1" ht="30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13" t="s">
        <v>4</v>
      </c>
      <c r="F1" s="5" t="s">
        <v>5</v>
      </c>
    </row>
    <row r="2" spans="1:6" x14ac:dyDescent="0.2">
      <c r="A2" s="6" t="s">
        <v>6</v>
      </c>
      <c r="B2" s="7" t="s">
        <v>7</v>
      </c>
      <c r="C2" s="7"/>
      <c r="D2" s="7">
        <v>1.67E-2</v>
      </c>
      <c r="E2" s="13">
        <f t="shared" ref="E2:E15" si="0">C2*D2</f>
        <v>0</v>
      </c>
      <c r="F2" s="7" t="s">
        <v>8</v>
      </c>
    </row>
    <row r="3" spans="1:6" x14ac:dyDescent="0.2">
      <c r="A3" s="6" t="s">
        <v>9</v>
      </c>
      <c r="B3" s="7" t="s">
        <v>10</v>
      </c>
      <c r="C3" s="7"/>
      <c r="D3" s="7">
        <v>10</v>
      </c>
      <c r="E3" s="13">
        <f t="shared" si="0"/>
        <v>0</v>
      </c>
      <c r="F3" s="7" t="s">
        <v>11</v>
      </c>
    </row>
    <row r="4" spans="1:6" x14ac:dyDescent="0.2">
      <c r="A4" s="6" t="s">
        <v>12</v>
      </c>
      <c r="B4" s="7" t="s">
        <v>13</v>
      </c>
      <c r="C4" s="7"/>
      <c r="D4" s="7">
        <v>27.74</v>
      </c>
      <c r="E4" s="13">
        <f t="shared" si="0"/>
        <v>0</v>
      </c>
      <c r="F4" s="7" t="s">
        <v>14</v>
      </c>
    </row>
    <row r="5" spans="1:6" x14ac:dyDescent="0.2">
      <c r="A5" s="6" t="s">
        <v>15</v>
      </c>
      <c r="B5" s="7" t="s">
        <v>16</v>
      </c>
      <c r="C5" s="7"/>
      <c r="D5" s="7">
        <v>2.77</v>
      </c>
      <c r="E5" s="13">
        <f t="shared" si="0"/>
        <v>0</v>
      </c>
      <c r="F5" s="7" t="s">
        <v>17</v>
      </c>
    </row>
    <row r="6" spans="1:6" x14ac:dyDescent="0.2">
      <c r="A6" s="6" t="s">
        <v>18</v>
      </c>
      <c r="B6" s="7" t="s">
        <v>7</v>
      </c>
      <c r="C6" s="7"/>
      <c r="D6" s="7">
        <v>1.67E-2</v>
      </c>
      <c r="E6" s="13">
        <f t="shared" si="0"/>
        <v>0</v>
      </c>
      <c r="F6" s="7" t="s">
        <v>19</v>
      </c>
    </row>
    <row r="7" spans="1:6" x14ac:dyDescent="0.2">
      <c r="A7" s="35" t="s">
        <v>20</v>
      </c>
      <c r="B7" s="7" t="s">
        <v>21</v>
      </c>
      <c r="C7" s="7"/>
      <c r="D7" s="7">
        <v>1.67E-2</v>
      </c>
      <c r="E7" s="13">
        <f t="shared" si="0"/>
        <v>0</v>
      </c>
      <c r="F7" s="7" t="s">
        <v>19</v>
      </c>
    </row>
    <row r="8" spans="1:6" x14ac:dyDescent="0.2">
      <c r="A8" s="6" t="s">
        <v>22</v>
      </c>
      <c r="B8" s="7" t="s">
        <v>13</v>
      </c>
      <c r="C8" s="7"/>
      <c r="D8" s="7">
        <v>3.49E-2</v>
      </c>
      <c r="E8" s="13">
        <f t="shared" si="0"/>
        <v>0</v>
      </c>
      <c r="F8" s="7" t="s">
        <v>23</v>
      </c>
    </row>
    <row r="9" spans="1:6" x14ac:dyDescent="0.2">
      <c r="A9" s="35" t="s">
        <v>24</v>
      </c>
      <c r="B9" s="7" t="s">
        <v>25</v>
      </c>
      <c r="C9" s="7"/>
      <c r="D9" s="7">
        <v>7.1429</v>
      </c>
      <c r="E9" s="13">
        <f t="shared" si="0"/>
        <v>0</v>
      </c>
      <c r="F9" s="7" t="s">
        <v>26</v>
      </c>
    </row>
    <row r="10" spans="1:6" x14ac:dyDescent="0.2">
      <c r="A10" s="6" t="s">
        <v>27</v>
      </c>
      <c r="B10" s="7" t="s">
        <v>28</v>
      </c>
      <c r="C10" s="7"/>
      <c r="D10" s="7">
        <v>0.01</v>
      </c>
      <c r="E10" s="13">
        <f t="shared" si="0"/>
        <v>0</v>
      </c>
      <c r="F10" s="7" t="s">
        <v>11</v>
      </c>
    </row>
    <row r="11" spans="1:6" x14ac:dyDescent="0.2">
      <c r="A11" s="6" t="s">
        <v>29</v>
      </c>
      <c r="B11" s="7" t="s">
        <v>7</v>
      </c>
      <c r="C11" s="7"/>
      <c r="D11" s="7">
        <v>1.67E-2</v>
      </c>
      <c r="E11" s="13">
        <f t="shared" si="0"/>
        <v>0</v>
      </c>
      <c r="F11" s="7" t="s">
        <v>19</v>
      </c>
    </row>
    <row r="12" spans="1:6" x14ac:dyDescent="0.2">
      <c r="A12" s="35" t="s">
        <v>30</v>
      </c>
      <c r="B12" s="7" t="s">
        <v>31</v>
      </c>
      <c r="C12" s="7"/>
      <c r="D12" s="7">
        <v>1</v>
      </c>
      <c r="E12" s="13">
        <f t="shared" si="0"/>
        <v>0</v>
      </c>
      <c r="F12" s="7" t="s">
        <v>32</v>
      </c>
    </row>
    <row r="13" spans="1:6" x14ac:dyDescent="0.2">
      <c r="A13" s="6" t="s">
        <v>33</v>
      </c>
      <c r="B13" s="7" t="s">
        <v>34</v>
      </c>
      <c r="C13" s="7"/>
      <c r="D13" s="7">
        <v>1</v>
      </c>
      <c r="E13" s="13">
        <f t="shared" si="0"/>
        <v>0</v>
      </c>
      <c r="F13" s="7" t="s">
        <v>35</v>
      </c>
    </row>
    <row r="14" spans="1:6" x14ac:dyDescent="0.2">
      <c r="A14" s="6" t="s">
        <v>36</v>
      </c>
      <c r="B14" s="7" t="s">
        <v>37</v>
      </c>
      <c r="C14" s="7"/>
      <c r="D14" s="7">
        <v>17.103999999999999</v>
      </c>
      <c r="E14" s="13">
        <f t="shared" si="0"/>
        <v>0</v>
      </c>
      <c r="F14" s="7" t="s">
        <v>38</v>
      </c>
    </row>
    <row r="15" spans="1:6" x14ac:dyDescent="0.2">
      <c r="A15" s="6" t="s">
        <v>39</v>
      </c>
      <c r="B15" s="7" t="s">
        <v>28</v>
      </c>
      <c r="C15" s="7"/>
      <c r="D15" s="7">
        <v>17.103999999999999</v>
      </c>
      <c r="E15" s="13">
        <f t="shared" si="0"/>
        <v>0</v>
      </c>
      <c r="F15" s="7" t="s">
        <v>38</v>
      </c>
    </row>
    <row r="16" spans="1:6" x14ac:dyDescent="0.2">
      <c r="A16" s="6" t="s">
        <v>40</v>
      </c>
      <c r="B16" s="7"/>
      <c r="C16" s="7"/>
      <c r="D16" s="7"/>
      <c r="E16" s="13"/>
      <c r="F16" s="7"/>
    </row>
    <row r="17" spans="1:6" ht="13.5" x14ac:dyDescent="0.25">
      <c r="A17" s="35" t="s">
        <v>41</v>
      </c>
      <c r="B17" s="7" t="s">
        <v>42</v>
      </c>
      <c r="C17" s="7"/>
      <c r="D17" s="7">
        <v>0.13300000000000001</v>
      </c>
      <c r="E17" s="13">
        <f t="shared" ref="E17:E24" si="1">C17*D17</f>
        <v>0</v>
      </c>
      <c r="F17" s="7" t="s">
        <v>43</v>
      </c>
    </row>
    <row r="18" spans="1:6" x14ac:dyDescent="0.2">
      <c r="A18" s="6" t="s">
        <v>44</v>
      </c>
      <c r="B18" s="7" t="s">
        <v>45</v>
      </c>
      <c r="C18" s="7"/>
      <c r="D18" s="7">
        <v>1</v>
      </c>
      <c r="E18" s="13">
        <f t="shared" si="1"/>
        <v>0</v>
      </c>
      <c r="F18" s="7" t="s">
        <v>45</v>
      </c>
    </row>
    <row r="19" spans="1:6" ht="13.5" x14ac:dyDescent="0.25">
      <c r="A19" s="6" t="s">
        <v>46</v>
      </c>
      <c r="B19" s="7" t="s">
        <v>42</v>
      </c>
      <c r="C19" s="7"/>
      <c r="D19" s="7">
        <v>0.13300000000000001</v>
      </c>
      <c r="E19" s="13">
        <f t="shared" si="1"/>
        <v>0</v>
      </c>
      <c r="F19" s="7" t="s">
        <v>43</v>
      </c>
    </row>
    <row r="20" spans="1:6" x14ac:dyDescent="0.2">
      <c r="A20" s="6" t="s">
        <v>47</v>
      </c>
      <c r="B20" s="7" t="s">
        <v>48</v>
      </c>
      <c r="C20" s="7"/>
      <c r="D20" s="7">
        <v>0.29199999999999998</v>
      </c>
      <c r="E20" s="13">
        <f t="shared" si="1"/>
        <v>0</v>
      </c>
      <c r="F20" s="7" t="s">
        <v>14</v>
      </c>
    </row>
    <row r="21" spans="1:6" x14ac:dyDescent="0.2">
      <c r="A21" s="6" t="s">
        <v>49</v>
      </c>
      <c r="B21" s="7" t="s">
        <v>28</v>
      </c>
      <c r="C21" s="7"/>
      <c r="D21" s="7">
        <v>0.25</v>
      </c>
      <c r="E21" s="13">
        <f t="shared" si="1"/>
        <v>0</v>
      </c>
      <c r="F21" s="7" t="s">
        <v>35</v>
      </c>
    </row>
    <row r="22" spans="1:6" x14ac:dyDescent="0.2">
      <c r="A22" s="6" t="s">
        <v>50</v>
      </c>
      <c r="B22" s="7" t="s">
        <v>28</v>
      </c>
      <c r="C22" s="7"/>
      <c r="D22" s="7">
        <v>0.25</v>
      </c>
      <c r="E22" s="13">
        <f t="shared" si="1"/>
        <v>0</v>
      </c>
      <c r="F22" s="7" t="s">
        <v>35</v>
      </c>
    </row>
    <row r="23" spans="1:6" x14ac:dyDescent="0.2">
      <c r="A23" s="6" t="s">
        <v>51</v>
      </c>
      <c r="B23" s="7" t="s">
        <v>52</v>
      </c>
      <c r="C23" s="7"/>
      <c r="D23" s="7">
        <v>2.5000000000000001E-2</v>
      </c>
      <c r="E23" s="13">
        <f t="shared" si="1"/>
        <v>0</v>
      </c>
      <c r="F23" s="7" t="s">
        <v>53</v>
      </c>
    </row>
    <row r="24" spans="1:6" x14ac:dyDescent="0.2">
      <c r="A24" s="6" t="s">
        <v>54</v>
      </c>
      <c r="B24" s="7" t="s">
        <v>34</v>
      </c>
      <c r="C24" s="7"/>
      <c r="D24" s="7">
        <v>1</v>
      </c>
      <c r="E24" s="13">
        <f t="shared" si="1"/>
        <v>0</v>
      </c>
      <c r="F24" s="7" t="s">
        <v>35</v>
      </c>
    </row>
    <row r="25" spans="1:6" x14ac:dyDescent="0.2">
      <c r="A25" s="6" t="s">
        <v>55</v>
      </c>
      <c r="B25" s="7"/>
      <c r="C25" s="7"/>
      <c r="D25" s="7"/>
      <c r="E25" s="13"/>
      <c r="F25" s="7"/>
    </row>
    <row r="26" spans="1:6" x14ac:dyDescent="0.2">
      <c r="A26" s="6" t="s">
        <v>56</v>
      </c>
      <c r="B26" s="7" t="s">
        <v>48</v>
      </c>
      <c r="C26" s="7"/>
      <c r="D26" s="7">
        <v>6.524</v>
      </c>
      <c r="E26" s="13">
        <f>C26*D26</f>
        <v>0</v>
      </c>
      <c r="F26" s="7" t="s">
        <v>14</v>
      </c>
    </row>
    <row r="27" spans="1:6" x14ac:dyDescent="0.2">
      <c r="A27" s="6" t="s">
        <v>57</v>
      </c>
      <c r="B27" s="7" t="s">
        <v>48</v>
      </c>
      <c r="C27" s="7"/>
      <c r="D27" s="7">
        <v>5.4539999999999997</v>
      </c>
      <c r="E27" s="13">
        <f>C27*D27</f>
        <v>0</v>
      </c>
      <c r="F27" s="7" t="s">
        <v>14</v>
      </c>
    </row>
    <row r="28" spans="1:6" s="11" customFormat="1" x14ac:dyDescent="0.2">
      <c r="A28" s="9" t="s">
        <v>58</v>
      </c>
      <c r="B28" s="10" t="s">
        <v>48</v>
      </c>
      <c r="C28" s="10"/>
      <c r="D28" s="10">
        <v>5.9139999999999997</v>
      </c>
      <c r="E28" s="14">
        <f>C28*D28</f>
        <v>0</v>
      </c>
      <c r="F28" s="10" t="s">
        <v>14</v>
      </c>
    </row>
    <row r="29" spans="1:6" x14ac:dyDescent="0.2">
      <c r="A29" s="6" t="s">
        <v>59</v>
      </c>
      <c r="B29" s="7"/>
      <c r="C29" s="7"/>
      <c r="D29" s="7"/>
      <c r="E29" s="13"/>
      <c r="F29" s="7"/>
    </row>
    <row r="30" spans="1:6" x14ac:dyDescent="0.2">
      <c r="A30" s="6" t="s">
        <v>56</v>
      </c>
      <c r="B30" s="7" t="s">
        <v>60</v>
      </c>
      <c r="C30" s="7"/>
      <c r="D30" s="7">
        <v>6.524</v>
      </c>
      <c r="E30" s="13">
        <f t="shared" ref="E30:E65" si="2">C30*D30</f>
        <v>0</v>
      </c>
      <c r="F30" s="7" t="s">
        <v>17</v>
      </c>
    </row>
    <row r="31" spans="1:6" x14ac:dyDescent="0.2">
      <c r="A31" s="6" t="s">
        <v>57</v>
      </c>
      <c r="B31" s="7" t="s">
        <v>60</v>
      </c>
      <c r="C31" s="7"/>
      <c r="D31" s="7">
        <v>5.4539999999999997</v>
      </c>
      <c r="E31" s="13">
        <f t="shared" si="2"/>
        <v>0</v>
      </c>
      <c r="F31" s="7" t="s">
        <v>17</v>
      </c>
    </row>
    <row r="32" spans="1:6" x14ac:dyDescent="0.2">
      <c r="A32" s="6" t="s">
        <v>58</v>
      </c>
      <c r="B32" s="7" t="s">
        <v>60</v>
      </c>
      <c r="C32" s="7"/>
      <c r="D32" s="7">
        <v>5.9139999999999997</v>
      </c>
      <c r="E32" s="13">
        <f t="shared" si="2"/>
        <v>0</v>
      </c>
      <c r="F32" s="7" t="s">
        <v>17</v>
      </c>
    </row>
    <row r="33" spans="1:6" s="11" customFormat="1" ht="14.25" x14ac:dyDescent="0.25">
      <c r="A33" s="9" t="s">
        <v>61</v>
      </c>
      <c r="B33" s="10" t="s">
        <v>62</v>
      </c>
      <c r="C33" s="10"/>
      <c r="D33" s="10">
        <v>1E-3</v>
      </c>
      <c r="E33" s="14">
        <f t="shared" si="2"/>
        <v>0</v>
      </c>
      <c r="F33" s="10" t="s">
        <v>63</v>
      </c>
    </row>
    <row r="34" spans="1:6" x14ac:dyDescent="0.2">
      <c r="A34" s="6" t="s">
        <v>64</v>
      </c>
      <c r="B34" s="7" t="s">
        <v>34</v>
      </c>
      <c r="C34" s="7"/>
      <c r="D34" s="7">
        <v>1</v>
      </c>
      <c r="E34" s="13">
        <f t="shared" si="2"/>
        <v>0</v>
      </c>
      <c r="F34" s="7" t="s">
        <v>35</v>
      </c>
    </row>
    <row r="35" spans="1:6" x14ac:dyDescent="0.2">
      <c r="A35" s="6" t="s">
        <v>65</v>
      </c>
      <c r="B35" s="7" t="s">
        <v>28</v>
      </c>
      <c r="C35" s="7"/>
      <c r="D35" s="7">
        <v>2.5899999999999999E-2</v>
      </c>
      <c r="E35" s="13">
        <f t="shared" si="2"/>
        <v>0</v>
      </c>
      <c r="F35" s="7" t="s">
        <v>35</v>
      </c>
    </row>
    <row r="36" spans="1:6" x14ac:dyDescent="0.2">
      <c r="A36" s="6" t="s">
        <v>66</v>
      </c>
      <c r="B36" s="7" t="s">
        <v>28</v>
      </c>
      <c r="C36" s="7"/>
      <c r="D36" s="7">
        <v>2.5899999999999999E-2</v>
      </c>
      <c r="E36" s="13">
        <f t="shared" si="2"/>
        <v>0</v>
      </c>
      <c r="F36" s="7" t="s">
        <v>35</v>
      </c>
    </row>
    <row r="37" spans="1:6" x14ac:dyDescent="0.2">
      <c r="A37" s="6" t="s">
        <v>67</v>
      </c>
      <c r="B37" s="7" t="s">
        <v>28</v>
      </c>
      <c r="C37" s="7"/>
      <c r="D37" s="7">
        <v>2.5899999999999999E-2</v>
      </c>
      <c r="E37" s="13">
        <f t="shared" si="2"/>
        <v>0</v>
      </c>
      <c r="F37" s="7" t="s">
        <v>35</v>
      </c>
    </row>
    <row r="38" spans="1:6" x14ac:dyDescent="0.2">
      <c r="A38" s="6" t="s">
        <v>68</v>
      </c>
      <c r="B38" s="7" t="s">
        <v>28</v>
      </c>
      <c r="C38" s="7"/>
      <c r="D38" s="7">
        <v>2.5899999999999999E-2</v>
      </c>
      <c r="E38" s="13">
        <f t="shared" si="2"/>
        <v>0</v>
      </c>
      <c r="F38" s="7" t="s">
        <v>35</v>
      </c>
    </row>
    <row r="39" spans="1:6" x14ac:dyDescent="0.2">
      <c r="A39" s="35" t="s">
        <v>69</v>
      </c>
      <c r="B39" s="7" t="s">
        <v>70</v>
      </c>
      <c r="C39" s="7"/>
      <c r="D39" s="7">
        <v>1</v>
      </c>
      <c r="E39" s="13">
        <f t="shared" si="2"/>
        <v>0</v>
      </c>
      <c r="F39" s="7" t="s">
        <v>71</v>
      </c>
    </row>
    <row r="40" spans="1:6" x14ac:dyDescent="0.2">
      <c r="A40" s="35" t="s">
        <v>72</v>
      </c>
      <c r="B40" s="7" t="s">
        <v>25</v>
      </c>
      <c r="C40" s="7"/>
      <c r="D40" s="7">
        <v>1</v>
      </c>
      <c r="E40" s="13">
        <f t="shared" si="2"/>
        <v>0</v>
      </c>
      <c r="F40" s="7" t="s">
        <v>73</v>
      </c>
    </row>
    <row r="41" spans="1:6" x14ac:dyDescent="0.2">
      <c r="A41" s="6" t="s">
        <v>74</v>
      </c>
      <c r="B41" s="7" t="s">
        <v>28</v>
      </c>
      <c r="C41" s="7"/>
      <c r="D41" s="7">
        <v>52.05</v>
      </c>
      <c r="E41" s="13">
        <f t="shared" si="2"/>
        <v>0</v>
      </c>
      <c r="F41" s="7" t="s">
        <v>38</v>
      </c>
    </row>
    <row r="42" spans="1:6" x14ac:dyDescent="0.2">
      <c r="A42" s="35" t="s">
        <v>75</v>
      </c>
      <c r="B42" s="7" t="s">
        <v>76</v>
      </c>
      <c r="C42" s="7"/>
      <c r="D42" s="7">
        <v>2.8899999999999999E-2</v>
      </c>
      <c r="E42" s="13">
        <f t="shared" si="2"/>
        <v>0</v>
      </c>
      <c r="F42" s="7" t="s">
        <v>77</v>
      </c>
    </row>
    <row r="43" spans="1:6" x14ac:dyDescent="0.2">
      <c r="A43" s="6" t="s">
        <v>78</v>
      </c>
      <c r="B43" s="7" t="s">
        <v>48</v>
      </c>
      <c r="C43" s="7"/>
      <c r="D43" s="7">
        <v>0.22</v>
      </c>
      <c r="E43" s="13">
        <f t="shared" si="2"/>
        <v>0</v>
      </c>
      <c r="F43" s="7" t="s">
        <v>14</v>
      </c>
    </row>
    <row r="44" spans="1:6" x14ac:dyDescent="0.2">
      <c r="A44" s="6" t="s">
        <v>79</v>
      </c>
      <c r="B44" s="7" t="s">
        <v>80</v>
      </c>
      <c r="C44" s="7"/>
      <c r="D44" s="7">
        <v>27.588000000000001</v>
      </c>
      <c r="E44" s="13">
        <f t="shared" si="2"/>
        <v>0</v>
      </c>
      <c r="F44" s="7" t="s">
        <v>23</v>
      </c>
    </row>
    <row r="45" spans="1:6" x14ac:dyDescent="0.2">
      <c r="A45" s="6" t="s">
        <v>81</v>
      </c>
      <c r="B45" s="7" t="s">
        <v>80</v>
      </c>
      <c r="C45" s="7"/>
      <c r="D45" s="7">
        <v>27.588000000000001</v>
      </c>
      <c r="E45" s="13">
        <f t="shared" si="2"/>
        <v>0</v>
      </c>
      <c r="F45" s="7" t="s">
        <v>23</v>
      </c>
    </row>
    <row r="46" spans="1:6" x14ac:dyDescent="0.2">
      <c r="A46" s="6" t="s">
        <v>82</v>
      </c>
      <c r="B46" s="7" t="s">
        <v>60</v>
      </c>
      <c r="C46" s="7"/>
      <c r="D46" s="7">
        <v>2.76</v>
      </c>
      <c r="E46" s="13">
        <f t="shared" si="2"/>
        <v>0</v>
      </c>
      <c r="F46" s="7" t="s">
        <v>17</v>
      </c>
    </row>
    <row r="47" spans="1:6" x14ac:dyDescent="0.2">
      <c r="A47" s="6" t="s">
        <v>83</v>
      </c>
      <c r="B47" s="7" t="s">
        <v>31</v>
      </c>
      <c r="C47" s="7"/>
      <c r="D47" s="7">
        <v>0.33100000000000002</v>
      </c>
      <c r="E47" s="13">
        <f t="shared" si="2"/>
        <v>0</v>
      </c>
      <c r="F47" s="7" t="s">
        <v>23</v>
      </c>
    </row>
    <row r="48" spans="1:6" x14ac:dyDescent="0.2">
      <c r="A48" s="6" t="s">
        <v>84</v>
      </c>
      <c r="B48" s="7" t="s">
        <v>85</v>
      </c>
      <c r="C48" s="7"/>
      <c r="D48" s="7">
        <v>9.5239999999999991</v>
      </c>
      <c r="E48" s="13">
        <f t="shared" si="2"/>
        <v>0</v>
      </c>
      <c r="F48" s="7" t="s">
        <v>23</v>
      </c>
    </row>
    <row r="49" spans="1:6" x14ac:dyDescent="0.2">
      <c r="A49" s="6" t="s">
        <v>86</v>
      </c>
      <c r="B49" s="7" t="s">
        <v>7</v>
      </c>
      <c r="C49" s="7"/>
      <c r="D49" s="7">
        <v>1.67E-2</v>
      </c>
      <c r="E49" s="13">
        <f t="shared" si="2"/>
        <v>0</v>
      </c>
      <c r="F49" s="7" t="s">
        <v>19</v>
      </c>
    </row>
    <row r="50" spans="1:6" x14ac:dyDescent="0.2">
      <c r="A50" s="6" t="s">
        <v>87</v>
      </c>
      <c r="B50" s="7" t="s">
        <v>28</v>
      </c>
      <c r="C50" s="7"/>
      <c r="D50" s="7">
        <v>88.4</v>
      </c>
      <c r="E50" s="13">
        <f t="shared" si="2"/>
        <v>0</v>
      </c>
      <c r="F50" s="7" t="s">
        <v>38</v>
      </c>
    </row>
    <row r="51" spans="1:6" x14ac:dyDescent="0.2">
      <c r="A51" s="6" t="s">
        <v>88</v>
      </c>
      <c r="B51" s="7" t="s">
        <v>89</v>
      </c>
      <c r="C51" s="7"/>
      <c r="D51" s="7">
        <v>8.84</v>
      </c>
      <c r="E51" s="13">
        <f t="shared" si="2"/>
        <v>0</v>
      </c>
      <c r="F51" s="7" t="s">
        <v>53</v>
      </c>
    </row>
    <row r="52" spans="1:6" s="11" customFormat="1" x14ac:dyDescent="0.2">
      <c r="A52" s="9" t="s">
        <v>90</v>
      </c>
      <c r="B52" s="10" t="s">
        <v>91</v>
      </c>
      <c r="C52" s="10"/>
      <c r="D52" s="10">
        <v>1</v>
      </c>
      <c r="E52" s="14">
        <f t="shared" si="2"/>
        <v>0</v>
      </c>
      <c r="F52" s="10" t="s">
        <v>91</v>
      </c>
    </row>
    <row r="53" spans="1:6" s="11" customFormat="1" x14ac:dyDescent="0.2">
      <c r="A53" s="9" t="s">
        <v>92</v>
      </c>
      <c r="B53" s="10" t="s">
        <v>25</v>
      </c>
      <c r="C53" s="10"/>
      <c r="D53" s="10">
        <v>3.47</v>
      </c>
      <c r="E53" s="14">
        <f t="shared" si="2"/>
        <v>0</v>
      </c>
      <c r="F53" s="10" t="s">
        <v>77</v>
      </c>
    </row>
    <row r="54" spans="1:6" x14ac:dyDescent="0.2">
      <c r="A54" s="6" t="s">
        <v>93</v>
      </c>
      <c r="B54" s="7" t="s">
        <v>80</v>
      </c>
      <c r="C54" s="7"/>
      <c r="D54" s="7">
        <v>2.7099999999999999E-2</v>
      </c>
      <c r="E54" s="13">
        <f t="shared" si="2"/>
        <v>0</v>
      </c>
      <c r="F54" s="7" t="s">
        <v>38</v>
      </c>
    </row>
    <row r="55" spans="1:6" x14ac:dyDescent="0.2">
      <c r="A55" s="35" t="s">
        <v>94</v>
      </c>
      <c r="B55" s="7" t="s">
        <v>76</v>
      </c>
      <c r="C55" s="7"/>
      <c r="D55" s="7">
        <v>3.0259999999999999E-2</v>
      </c>
      <c r="E55" s="13">
        <f t="shared" si="2"/>
        <v>0</v>
      </c>
      <c r="F55" s="7" t="s">
        <v>77</v>
      </c>
    </row>
    <row r="56" spans="1:6" x14ac:dyDescent="0.2">
      <c r="A56" s="6" t="s">
        <v>95</v>
      </c>
      <c r="B56" s="7" t="s">
        <v>96</v>
      </c>
      <c r="C56" s="7"/>
      <c r="D56" s="7">
        <v>1</v>
      </c>
      <c r="E56" s="13">
        <f t="shared" si="2"/>
        <v>0</v>
      </c>
      <c r="F56" s="7" t="s">
        <v>96</v>
      </c>
    </row>
    <row r="57" spans="1:6" x14ac:dyDescent="0.2">
      <c r="A57" s="6" t="s">
        <v>97</v>
      </c>
      <c r="B57" s="7" t="s">
        <v>48</v>
      </c>
      <c r="C57" s="7"/>
      <c r="D57" s="7">
        <v>3.6709999999999998</v>
      </c>
      <c r="E57" s="13">
        <f t="shared" si="2"/>
        <v>0</v>
      </c>
      <c r="F57" s="7" t="s">
        <v>14</v>
      </c>
    </row>
    <row r="58" spans="1:6" x14ac:dyDescent="0.2">
      <c r="A58" s="6" t="s">
        <v>98</v>
      </c>
      <c r="B58" s="7" t="s">
        <v>48</v>
      </c>
      <c r="C58" s="7"/>
      <c r="D58" s="7">
        <v>3.698</v>
      </c>
      <c r="E58" s="13">
        <f t="shared" si="2"/>
        <v>0</v>
      </c>
      <c r="F58" s="7" t="s">
        <v>14</v>
      </c>
    </row>
    <row r="59" spans="1:6" x14ac:dyDescent="0.2">
      <c r="A59" s="6" t="s">
        <v>99</v>
      </c>
      <c r="B59" s="7" t="s">
        <v>31</v>
      </c>
      <c r="C59" s="7"/>
      <c r="D59" s="7">
        <v>2.2469999999999999</v>
      </c>
      <c r="E59" s="13">
        <f t="shared" si="2"/>
        <v>0</v>
      </c>
      <c r="F59" s="7" t="s">
        <v>14</v>
      </c>
    </row>
    <row r="60" spans="1:6" x14ac:dyDescent="0.2">
      <c r="A60" s="35" t="s">
        <v>100</v>
      </c>
      <c r="B60" s="7" t="s">
        <v>31</v>
      </c>
      <c r="C60" s="7"/>
      <c r="D60" s="7">
        <v>1</v>
      </c>
      <c r="E60" s="13">
        <f t="shared" si="2"/>
        <v>0</v>
      </c>
      <c r="F60" s="7" t="s">
        <v>32</v>
      </c>
    </row>
    <row r="61" spans="1:6" x14ac:dyDescent="0.2">
      <c r="A61" s="35" t="s">
        <v>101</v>
      </c>
      <c r="B61" s="7" t="s">
        <v>25</v>
      </c>
      <c r="C61" s="7"/>
      <c r="D61" s="7">
        <v>1</v>
      </c>
      <c r="E61" s="13">
        <f t="shared" si="2"/>
        <v>0</v>
      </c>
      <c r="F61" s="7" t="s">
        <v>32</v>
      </c>
    </row>
    <row r="62" spans="1:6" x14ac:dyDescent="0.2">
      <c r="A62" s="6" t="s">
        <v>102</v>
      </c>
      <c r="B62" s="7" t="s">
        <v>70</v>
      </c>
      <c r="C62" s="7"/>
      <c r="D62" s="7">
        <v>1</v>
      </c>
      <c r="E62" s="13">
        <f t="shared" si="2"/>
        <v>0</v>
      </c>
      <c r="F62" s="7" t="s">
        <v>71</v>
      </c>
    </row>
    <row r="63" spans="1:6" x14ac:dyDescent="0.2">
      <c r="A63" s="6" t="s">
        <v>103</v>
      </c>
      <c r="B63" s="7" t="s">
        <v>37</v>
      </c>
      <c r="C63" s="7"/>
      <c r="D63" s="7">
        <v>3.5499999999999997E-2</v>
      </c>
      <c r="E63" s="13">
        <f t="shared" si="2"/>
        <v>0</v>
      </c>
      <c r="F63" s="7" t="s">
        <v>104</v>
      </c>
    </row>
    <row r="64" spans="1:6" x14ac:dyDescent="0.2">
      <c r="A64" s="6" t="s">
        <v>105</v>
      </c>
      <c r="B64" s="7" t="s">
        <v>48</v>
      </c>
      <c r="C64" s="7"/>
      <c r="D64" s="7">
        <v>1</v>
      </c>
      <c r="E64" s="13">
        <f t="shared" si="2"/>
        <v>0</v>
      </c>
      <c r="F64" s="7" t="s">
        <v>106</v>
      </c>
    </row>
    <row r="65" spans="1:6" x14ac:dyDescent="0.2">
      <c r="A65" s="6" t="s">
        <v>107</v>
      </c>
      <c r="B65" s="7" t="s">
        <v>28</v>
      </c>
      <c r="C65" s="7"/>
      <c r="D65" s="7">
        <v>5.5500000000000001E-2</v>
      </c>
      <c r="E65" s="13">
        <f t="shared" si="2"/>
        <v>0</v>
      </c>
      <c r="F65" s="7" t="s">
        <v>35</v>
      </c>
    </row>
    <row r="66" spans="1:6" x14ac:dyDescent="0.2">
      <c r="A66" s="35" t="s">
        <v>108</v>
      </c>
      <c r="B66" s="7" t="s">
        <v>7</v>
      </c>
      <c r="C66" s="7"/>
      <c r="D66" s="7">
        <v>1.67E-2</v>
      </c>
      <c r="E66" s="13">
        <f t="shared" ref="E66:E88" si="3">C66*D66</f>
        <v>0</v>
      </c>
      <c r="F66" s="7" t="s">
        <v>19</v>
      </c>
    </row>
    <row r="67" spans="1:6" x14ac:dyDescent="0.2">
      <c r="A67" s="6" t="s">
        <v>109</v>
      </c>
      <c r="B67" s="7" t="s">
        <v>31</v>
      </c>
      <c r="C67" s="7"/>
      <c r="D67" s="7">
        <v>1</v>
      </c>
      <c r="E67" s="13">
        <f t="shared" si="3"/>
        <v>0</v>
      </c>
      <c r="F67" s="7" t="s">
        <v>73</v>
      </c>
    </row>
    <row r="68" spans="1:6" x14ac:dyDescent="0.2">
      <c r="A68" s="6" t="s">
        <v>110</v>
      </c>
      <c r="B68" s="7" t="s">
        <v>28</v>
      </c>
      <c r="C68" s="7"/>
      <c r="D68" s="7">
        <v>10</v>
      </c>
      <c r="E68" s="13">
        <f t="shared" si="3"/>
        <v>0</v>
      </c>
      <c r="F68" s="7" t="s">
        <v>85</v>
      </c>
    </row>
    <row r="69" spans="1:6" x14ac:dyDescent="0.2">
      <c r="A69" s="6" t="s">
        <v>111</v>
      </c>
      <c r="B69" s="7" t="s">
        <v>112</v>
      </c>
      <c r="C69" s="7"/>
      <c r="D69" s="7">
        <v>0.01</v>
      </c>
      <c r="E69" s="13">
        <f t="shared" si="3"/>
        <v>0</v>
      </c>
      <c r="F69" s="7" t="s">
        <v>113</v>
      </c>
    </row>
    <row r="70" spans="1:6" x14ac:dyDescent="0.2">
      <c r="A70" s="36" t="s">
        <v>114</v>
      </c>
      <c r="B70" s="7" t="s">
        <v>10</v>
      </c>
      <c r="C70" s="7"/>
      <c r="D70" s="7">
        <v>10</v>
      </c>
      <c r="E70" s="13">
        <f t="shared" si="3"/>
        <v>0</v>
      </c>
      <c r="F70" s="7" t="s">
        <v>11</v>
      </c>
    </row>
    <row r="71" spans="1:6" ht="13.5" x14ac:dyDescent="0.2">
      <c r="A71" s="36" t="s">
        <v>115</v>
      </c>
      <c r="B71" s="7" t="s">
        <v>116</v>
      </c>
      <c r="C71" s="7"/>
      <c r="D71" s="7">
        <v>1</v>
      </c>
      <c r="E71" s="13">
        <f t="shared" si="3"/>
        <v>0</v>
      </c>
      <c r="F71" s="7" t="s">
        <v>117</v>
      </c>
    </row>
    <row r="72" spans="1:6" x14ac:dyDescent="0.2">
      <c r="A72" s="36" t="s">
        <v>118</v>
      </c>
      <c r="B72" s="7" t="s">
        <v>85</v>
      </c>
      <c r="C72" s="7"/>
      <c r="D72" s="7">
        <v>7.3970000000000002</v>
      </c>
      <c r="E72" s="13">
        <f t="shared" si="3"/>
        <v>0</v>
      </c>
      <c r="F72" s="7" t="s">
        <v>38</v>
      </c>
    </row>
    <row r="73" spans="1:6" x14ac:dyDescent="0.2">
      <c r="A73" s="6" t="s">
        <v>119</v>
      </c>
      <c r="B73" s="7" t="s">
        <v>37</v>
      </c>
      <c r="C73" s="7"/>
      <c r="D73" s="7">
        <v>96.06</v>
      </c>
      <c r="E73" s="13">
        <f t="shared" si="3"/>
        <v>0</v>
      </c>
      <c r="F73" s="7" t="s">
        <v>120</v>
      </c>
    </row>
    <row r="74" spans="1:6" x14ac:dyDescent="0.2">
      <c r="A74" s="6" t="s">
        <v>121</v>
      </c>
      <c r="B74" s="7" t="s">
        <v>52</v>
      </c>
      <c r="C74" s="7"/>
      <c r="D74" s="7">
        <v>5.23</v>
      </c>
      <c r="E74" s="13">
        <f t="shared" si="3"/>
        <v>0</v>
      </c>
      <c r="F74" s="7" t="s">
        <v>122</v>
      </c>
    </row>
    <row r="75" spans="1:6" x14ac:dyDescent="0.2">
      <c r="A75" s="6" t="s">
        <v>123</v>
      </c>
      <c r="B75" s="7" t="s">
        <v>13</v>
      </c>
      <c r="C75" s="7"/>
      <c r="D75" s="7">
        <v>3.0099999999999998E-2</v>
      </c>
      <c r="E75" s="13">
        <f t="shared" si="3"/>
        <v>0</v>
      </c>
      <c r="F75" s="7" t="s">
        <v>23</v>
      </c>
    </row>
    <row r="76" spans="1:6" x14ac:dyDescent="0.2">
      <c r="A76" s="6" t="s">
        <v>124</v>
      </c>
      <c r="B76" s="7" t="s">
        <v>13</v>
      </c>
      <c r="C76" s="7"/>
      <c r="D76" s="7">
        <v>3.0300000000000001E-2</v>
      </c>
      <c r="E76" s="13">
        <f t="shared" si="3"/>
        <v>0</v>
      </c>
      <c r="F76" s="7" t="s">
        <v>23</v>
      </c>
    </row>
    <row r="77" spans="1:6" x14ac:dyDescent="0.2">
      <c r="A77" s="6" t="s">
        <v>125</v>
      </c>
      <c r="B77" s="7" t="s">
        <v>48</v>
      </c>
      <c r="C77" s="7"/>
      <c r="D77" s="7">
        <v>1</v>
      </c>
      <c r="E77" s="13">
        <f t="shared" si="3"/>
        <v>0</v>
      </c>
      <c r="F77" s="7" t="s">
        <v>106</v>
      </c>
    </row>
    <row r="78" spans="1:6" x14ac:dyDescent="0.2">
      <c r="A78" s="6" t="s">
        <v>126</v>
      </c>
      <c r="B78" s="7" t="s">
        <v>127</v>
      </c>
      <c r="C78" s="7"/>
      <c r="D78" s="7">
        <v>6.9450000000000003</v>
      </c>
      <c r="E78" s="13">
        <f t="shared" si="3"/>
        <v>0</v>
      </c>
      <c r="F78" s="7" t="s">
        <v>14</v>
      </c>
    </row>
    <row r="79" spans="1:6" x14ac:dyDescent="0.2">
      <c r="A79" s="6" t="s">
        <v>128</v>
      </c>
      <c r="B79" s="7" t="s">
        <v>31</v>
      </c>
      <c r="C79" s="7"/>
      <c r="D79" s="7">
        <v>0.13100000000000001</v>
      </c>
      <c r="E79" s="13">
        <f t="shared" si="3"/>
        <v>0</v>
      </c>
      <c r="F79" s="7" t="s">
        <v>77</v>
      </c>
    </row>
    <row r="80" spans="1:6" s="11" customFormat="1" x14ac:dyDescent="0.2">
      <c r="A80" s="9" t="s">
        <v>129</v>
      </c>
      <c r="B80" s="10" t="s">
        <v>85</v>
      </c>
      <c r="C80" s="10"/>
      <c r="D80" s="10">
        <v>1</v>
      </c>
      <c r="E80" s="14">
        <f t="shared" si="3"/>
        <v>0</v>
      </c>
      <c r="F80" s="10" t="s">
        <v>85</v>
      </c>
    </row>
    <row r="81" spans="1:6" x14ac:dyDescent="0.2">
      <c r="A81" s="6" t="s">
        <v>130</v>
      </c>
      <c r="B81" s="7" t="s">
        <v>80</v>
      </c>
      <c r="C81" s="7"/>
      <c r="D81" s="7">
        <v>0.17899999999999999</v>
      </c>
      <c r="E81" s="13">
        <f t="shared" si="3"/>
        <v>0</v>
      </c>
      <c r="F81" s="7" t="s">
        <v>38</v>
      </c>
    </row>
    <row r="82" spans="1:6" x14ac:dyDescent="0.2">
      <c r="A82" s="6" t="s">
        <v>131</v>
      </c>
      <c r="B82" s="7" t="s">
        <v>52</v>
      </c>
      <c r="C82" s="7"/>
      <c r="D82" s="7">
        <v>3.47</v>
      </c>
      <c r="E82" s="13">
        <f t="shared" si="3"/>
        <v>0</v>
      </c>
      <c r="F82" s="7" t="s">
        <v>132</v>
      </c>
    </row>
    <row r="83" spans="1:6" x14ac:dyDescent="0.2">
      <c r="A83" s="6" t="s">
        <v>133</v>
      </c>
      <c r="B83" s="7" t="s">
        <v>7</v>
      </c>
      <c r="C83" s="7"/>
      <c r="D83" s="7">
        <v>1.67E-2</v>
      </c>
      <c r="E83" s="13">
        <f t="shared" si="3"/>
        <v>0</v>
      </c>
      <c r="F83" s="7" t="s">
        <v>19</v>
      </c>
    </row>
    <row r="84" spans="1:6" s="11" customFormat="1" x14ac:dyDescent="0.2">
      <c r="A84" s="9" t="s">
        <v>134</v>
      </c>
      <c r="B84" s="10" t="s">
        <v>28</v>
      </c>
      <c r="C84" s="10"/>
      <c r="D84" s="10">
        <v>0.111</v>
      </c>
      <c r="E84" s="14">
        <f t="shared" si="3"/>
        <v>0</v>
      </c>
      <c r="F84" s="10" t="s">
        <v>35</v>
      </c>
    </row>
    <row r="85" spans="1:6" s="11" customFormat="1" x14ac:dyDescent="0.2">
      <c r="A85" s="35" t="s">
        <v>135</v>
      </c>
      <c r="B85" s="10" t="s">
        <v>21</v>
      </c>
      <c r="C85" s="10"/>
      <c r="D85" s="10">
        <v>1.67E-2</v>
      </c>
      <c r="E85" s="14">
        <f t="shared" si="3"/>
        <v>0</v>
      </c>
      <c r="F85" s="7" t="s">
        <v>19</v>
      </c>
    </row>
    <row r="86" spans="1:6" x14ac:dyDescent="0.2">
      <c r="A86" s="6" t="s">
        <v>136</v>
      </c>
      <c r="B86" s="7" t="s">
        <v>28</v>
      </c>
      <c r="C86" s="7"/>
      <c r="D86" s="7">
        <v>3.5700000000000003E-2</v>
      </c>
      <c r="E86" s="13">
        <f t="shared" si="3"/>
        <v>0</v>
      </c>
      <c r="F86" s="7" t="s">
        <v>38</v>
      </c>
    </row>
    <row r="87" spans="1:6" x14ac:dyDescent="0.2">
      <c r="A87" s="6" t="s">
        <v>137</v>
      </c>
      <c r="B87" s="7" t="s">
        <v>70</v>
      </c>
      <c r="C87" s="7"/>
      <c r="D87" s="7">
        <v>1</v>
      </c>
      <c r="E87" s="13">
        <f t="shared" si="3"/>
        <v>0</v>
      </c>
      <c r="F87" s="7" t="s">
        <v>71</v>
      </c>
    </row>
    <row r="88" spans="1:6" x14ac:dyDescent="0.2">
      <c r="A88" s="6" t="s">
        <v>138</v>
      </c>
      <c r="B88" s="7" t="s">
        <v>28</v>
      </c>
      <c r="C88" s="7"/>
      <c r="D88" s="7">
        <v>0.41139999999999999</v>
      </c>
      <c r="E88" s="13">
        <f t="shared" si="3"/>
        <v>0</v>
      </c>
      <c r="F88" s="7" t="s">
        <v>35</v>
      </c>
    </row>
    <row r="89" spans="1:6" x14ac:dyDescent="0.2">
      <c r="A89" s="31" t="s">
        <v>139</v>
      </c>
      <c r="B89" s="32"/>
      <c r="C89" s="34"/>
      <c r="D89" s="32"/>
      <c r="E89" s="33"/>
      <c r="F89" s="32"/>
    </row>
    <row r="90" spans="1:6" x14ac:dyDescent="0.2">
      <c r="A90" s="6" t="s">
        <v>140</v>
      </c>
      <c r="B90" s="7" t="s">
        <v>48</v>
      </c>
      <c r="C90" s="7"/>
      <c r="D90" s="7">
        <v>5.07</v>
      </c>
      <c r="E90" s="13">
        <f>C90*D90</f>
        <v>0</v>
      </c>
      <c r="F90" s="7" t="s">
        <v>14</v>
      </c>
    </row>
    <row r="91" spans="1:6" x14ac:dyDescent="0.2">
      <c r="A91" s="6" t="s">
        <v>141</v>
      </c>
      <c r="B91" s="7" t="s">
        <v>48</v>
      </c>
      <c r="C91" s="8"/>
      <c r="D91" s="7">
        <v>5.46</v>
      </c>
      <c r="E91" s="13">
        <f>C91*D91</f>
        <v>0</v>
      </c>
      <c r="F91" s="7" t="s">
        <v>14</v>
      </c>
    </row>
    <row r="92" spans="1:6" x14ac:dyDescent="0.2">
      <c r="A92" s="6" t="s">
        <v>142</v>
      </c>
      <c r="B92" s="7" t="s">
        <v>48</v>
      </c>
      <c r="C92" s="8"/>
      <c r="D92" s="7">
        <v>5.26</v>
      </c>
      <c r="E92" s="13">
        <f>C92*D92</f>
        <v>0</v>
      </c>
      <c r="F92" s="7" t="s">
        <v>14</v>
      </c>
    </row>
    <row r="93" spans="1:6" x14ac:dyDescent="0.2">
      <c r="A93" s="6" t="s">
        <v>143</v>
      </c>
      <c r="B93" s="7"/>
      <c r="C93" s="8"/>
      <c r="D93" s="7"/>
      <c r="E93" s="13"/>
      <c r="F93" s="7"/>
    </row>
    <row r="94" spans="1:6" s="11" customFormat="1" x14ac:dyDescent="0.2">
      <c r="A94" s="9" t="s">
        <v>140</v>
      </c>
      <c r="B94" s="10" t="s">
        <v>16</v>
      </c>
      <c r="C94" s="10"/>
      <c r="D94" s="10">
        <v>5.07</v>
      </c>
      <c r="E94" s="14">
        <f t="shared" ref="E94:E125" si="4">C94*D94</f>
        <v>0</v>
      </c>
      <c r="F94" s="10" t="s">
        <v>17</v>
      </c>
    </row>
    <row r="95" spans="1:6" s="11" customFormat="1" x14ac:dyDescent="0.2">
      <c r="A95" s="9" t="s">
        <v>141</v>
      </c>
      <c r="B95" s="10" t="s">
        <v>16</v>
      </c>
      <c r="C95" s="10"/>
      <c r="D95" s="10">
        <v>5.46</v>
      </c>
      <c r="E95" s="14">
        <f t="shared" si="4"/>
        <v>0</v>
      </c>
      <c r="F95" s="10" t="s">
        <v>17</v>
      </c>
    </row>
    <row r="96" spans="1:6" s="11" customFormat="1" x14ac:dyDescent="0.2">
      <c r="A96" s="9" t="s">
        <v>142</v>
      </c>
      <c r="B96" s="7" t="s">
        <v>16</v>
      </c>
      <c r="C96" s="10"/>
      <c r="D96" s="10">
        <v>5.26</v>
      </c>
      <c r="E96" s="14">
        <f t="shared" si="4"/>
        <v>0</v>
      </c>
      <c r="F96" s="10" t="s">
        <v>17</v>
      </c>
    </row>
    <row r="97" spans="1:6" s="11" customFormat="1" x14ac:dyDescent="0.2">
      <c r="A97" s="9" t="s">
        <v>144</v>
      </c>
      <c r="B97" s="7" t="s">
        <v>145</v>
      </c>
      <c r="C97" s="10"/>
      <c r="D97" s="10">
        <v>0.113</v>
      </c>
      <c r="E97" s="14">
        <f t="shared" si="4"/>
        <v>0</v>
      </c>
      <c r="F97" s="7" t="s">
        <v>146</v>
      </c>
    </row>
    <row r="98" spans="1:6" x14ac:dyDescent="0.2">
      <c r="A98" s="6" t="s">
        <v>147</v>
      </c>
      <c r="B98" s="7" t="s">
        <v>148</v>
      </c>
      <c r="C98" s="7"/>
      <c r="D98" s="7">
        <v>1</v>
      </c>
      <c r="E98" s="13">
        <f t="shared" si="4"/>
        <v>0</v>
      </c>
      <c r="F98" s="7" t="s">
        <v>149</v>
      </c>
    </row>
    <row r="99" spans="1:6" x14ac:dyDescent="0.2">
      <c r="A99" s="6" t="s">
        <v>150</v>
      </c>
      <c r="B99" s="7" t="s">
        <v>148</v>
      </c>
      <c r="C99" s="7"/>
      <c r="D99" s="7">
        <v>1</v>
      </c>
      <c r="E99" s="13">
        <f t="shared" si="4"/>
        <v>0</v>
      </c>
      <c r="F99" s="7" t="s">
        <v>149</v>
      </c>
    </row>
    <row r="100" spans="1:6" x14ac:dyDescent="0.2">
      <c r="A100" s="6" t="s">
        <v>151</v>
      </c>
      <c r="B100" s="7" t="s">
        <v>31</v>
      </c>
      <c r="C100" s="7"/>
      <c r="D100" s="7">
        <v>1</v>
      </c>
      <c r="E100" s="13">
        <f t="shared" si="4"/>
        <v>0</v>
      </c>
      <c r="F100" s="7" t="s">
        <v>32</v>
      </c>
    </row>
    <row r="101" spans="1:6" s="11" customFormat="1" x14ac:dyDescent="0.2">
      <c r="A101" s="9" t="s">
        <v>152</v>
      </c>
      <c r="B101" s="10" t="s">
        <v>52</v>
      </c>
      <c r="C101" s="10"/>
      <c r="D101" s="10">
        <v>11.4</v>
      </c>
      <c r="E101" s="14">
        <f t="shared" si="4"/>
        <v>0</v>
      </c>
      <c r="F101" s="10" t="s">
        <v>53</v>
      </c>
    </row>
    <row r="102" spans="1:6" x14ac:dyDescent="0.2">
      <c r="A102" s="6" t="s">
        <v>153</v>
      </c>
      <c r="B102" s="7" t="s">
        <v>48</v>
      </c>
      <c r="C102" s="7"/>
      <c r="D102" s="7">
        <v>1</v>
      </c>
      <c r="E102" s="13">
        <f t="shared" si="4"/>
        <v>0</v>
      </c>
      <c r="F102" s="7" t="s">
        <v>106</v>
      </c>
    </row>
    <row r="103" spans="1:6" s="11" customFormat="1" x14ac:dyDescent="0.2">
      <c r="A103" s="9" t="s">
        <v>154</v>
      </c>
      <c r="B103" s="10" t="s">
        <v>48</v>
      </c>
      <c r="C103" s="10"/>
      <c r="D103" s="10">
        <v>1</v>
      </c>
      <c r="E103" s="14">
        <f t="shared" si="4"/>
        <v>0</v>
      </c>
      <c r="F103" s="10" t="s">
        <v>106</v>
      </c>
    </row>
    <row r="104" spans="1:6" x14ac:dyDescent="0.2">
      <c r="A104" s="6" t="s">
        <v>155</v>
      </c>
      <c r="B104" s="7" t="s">
        <v>28</v>
      </c>
      <c r="C104" s="7"/>
      <c r="D104" s="7">
        <v>0.32300000000000001</v>
      </c>
      <c r="E104" s="13">
        <f t="shared" si="4"/>
        <v>0</v>
      </c>
      <c r="F104" s="7" t="s">
        <v>35</v>
      </c>
    </row>
    <row r="105" spans="1:6" s="11" customFormat="1" x14ac:dyDescent="0.2">
      <c r="A105" s="9" t="s">
        <v>156</v>
      </c>
      <c r="B105" s="10" t="s">
        <v>89</v>
      </c>
      <c r="C105" s="10"/>
      <c r="D105" s="10">
        <v>32.299999999999997</v>
      </c>
      <c r="E105" s="14">
        <f t="shared" si="4"/>
        <v>0</v>
      </c>
      <c r="F105" s="10" t="s">
        <v>53</v>
      </c>
    </row>
    <row r="106" spans="1:6" ht="13.5" x14ac:dyDescent="0.2">
      <c r="A106" s="6" t="s">
        <v>157</v>
      </c>
      <c r="B106" s="7" t="s">
        <v>158</v>
      </c>
      <c r="C106" s="7"/>
      <c r="D106" s="7">
        <v>1</v>
      </c>
      <c r="E106" s="13">
        <f t="shared" si="4"/>
        <v>0</v>
      </c>
      <c r="F106" s="7" t="s">
        <v>63</v>
      </c>
    </row>
    <row r="107" spans="1:6" x14ac:dyDescent="0.2">
      <c r="A107" s="6" t="s">
        <v>159</v>
      </c>
      <c r="B107" s="7" t="s">
        <v>34</v>
      </c>
      <c r="C107" s="7"/>
      <c r="D107" s="7">
        <v>1</v>
      </c>
      <c r="E107" s="13">
        <f t="shared" si="4"/>
        <v>0</v>
      </c>
      <c r="F107" s="7" t="s">
        <v>35</v>
      </c>
    </row>
    <row r="108" spans="1:6" s="11" customFormat="1" x14ac:dyDescent="0.2">
      <c r="A108" s="9" t="s">
        <v>160</v>
      </c>
      <c r="B108" s="10" t="s">
        <v>161</v>
      </c>
      <c r="C108" s="10"/>
      <c r="D108" s="10">
        <v>1</v>
      </c>
      <c r="E108" s="14">
        <f t="shared" si="4"/>
        <v>0</v>
      </c>
      <c r="F108" s="10" t="s">
        <v>53</v>
      </c>
    </row>
    <row r="109" spans="1:6" x14ac:dyDescent="0.2">
      <c r="A109" s="6" t="s">
        <v>162</v>
      </c>
      <c r="B109" s="7" t="s">
        <v>31</v>
      </c>
      <c r="C109" s="8"/>
      <c r="D109" s="7">
        <v>3.18</v>
      </c>
      <c r="E109" s="13">
        <f t="shared" si="4"/>
        <v>0</v>
      </c>
      <c r="F109" s="7" t="s">
        <v>23</v>
      </c>
    </row>
    <row r="110" spans="1:6" x14ac:dyDescent="0.2">
      <c r="A110" s="6" t="s">
        <v>163</v>
      </c>
      <c r="B110" s="7" t="s">
        <v>48</v>
      </c>
      <c r="C110" s="8"/>
      <c r="D110" s="7">
        <v>0.1134</v>
      </c>
      <c r="E110" s="13">
        <f t="shared" si="4"/>
        <v>0</v>
      </c>
      <c r="F110" s="7" t="s">
        <v>14</v>
      </c>
    </row>
    <row r="111" spans="1:6" x14ac:dyDescent="0.2">
      <c r="A111" s="6" t="s">
        <v>164</v>
      </c>
      <c r="B111" s="7" t="s">
        <v>31</v>
      </c>
      <c r="C111" s="8"/>
      <c r="D111" s="7">
        <v>4.3479999999999998E-2</v>
      </c>
      <c r="E111" s="13">
        <f t="shared" si="4"/>
        <v>0</v>
      </c>
      <c r="F111" s="7" t="s">
        <v>23</v>
      </c>
    </row>
    <row r="112" spans="1:6" x14ac:dyDescent="0.2">
      <c r="A112" s="6" t="s">
        <v>165</v>
      </c>
      <c r="B112" s="7" t="s">
        <v>31</v>
      </c>
      <c r="C112" s="8"/>
      <c r="D112" s="7">
        <v>1</v>
      </c>
      <c r="E112" s="13">
        <f t="shared" si="4"/>
        <v>0</v>
      </c>
      <c r="F112" s="7" t="s">
        <v>32</v>
      </c>
    </row>
    <row r="113" spans="1:6" x14ac:dyDescent="0.2">
      <c r="A113" s="6" t="s">
        <v>166</v>
      </c>
      <c r="B113" s="7" t="s">
        <v>10</v>
      </c>
      <c r="C113" s="8"/>
      <c r="D113" s="7">
        <v>10</v>
      </c>
      <c r="E113" s="13">
        <f t="shared" si="4"/>
        <v>0</v>
      </c>
      <c r="F113" s="7" t="s">
        <v>11</v>
      </c>
    </row>
    <row r="114" spans="1:6" x14ac:dyDescent="0.2">
      <c r="A114" s="6" t="s">
        <v>167</v>
      </c>
      <c r="B114" s="7" t="s">
        <v>168</v>
      </c>
      <c r="C114" s="8"/>
      <c r="D114" s="7">
        <v>1</v>
      </c>
      <c r="E114" s="13">
        <f t="shared" si="4"/>
        <v>0</v>
      </c>
      <c r="F114" s="7" t="s">
        <v>168</v>
      </c>
    </row>
    <row r="115" spans="1:6" s="11" customFormat="1" x14ac:dyDescent="0.2">
      <c r="A115" s="9" t="s">
        <v>169</v>
      </c>
      <c r="B115" s="10" t="s">
        <v>112</v>
      </c>
      <c r="C115" s="12"/>
      <c r="D115" s="10">
        <v>1</v>
      </c>
      <c r="E115" s="14">
        <f t="shared" si="4"/>
        <v>0</v>
      </c>
      <c r="F115" s="10" t="s">
        <v>112</v>
      </c>
    </row>
    <row r="116" spans="1:6" s="11" customFormat="1" x14ac:dyDescent="0.2">
      <c r="A116" s="9" t="s">
        <v>170</v>
      </c>
      <c r="B116" s="10" t="s">
        <v>171</v>
      </c>
      <c r="C116" s="12"/>
      <c r="D116" s="10">
        <v>1</v>
      </c>
      <c r="E116" s="14">
        <f t="shared" si="4"/>
        <v>0</v>
      </c>
      <c r="F116" s="10" t="s">
        <v>171</v>
      </c>
    </row>
    <row r="117" spans="1:6" s="11" customFormat="1" x14ac:dyDescent="0.2">
      <c r="A117" s="9" t="s">
        <v>172</v>
      </c>
      <c r="B117" s="10" t="s">
        <v>173</v>
      </c>
      <c r="C117" s="12"/>
      <c r="D117" s="10">
        <v>2.3699999999999999E-2</v>
      </c>
      <c r="E117" s="14">
        <f t="shared" si="4"/>
        <v>0</v>
      </c>
      <c r="F117" s="10" t="s">
        <v>26</v>
      </c>
    </row>
    <row r="118" spans="1:6" x14ac:dyDescent="0.2">
      <c r="A118" s="6" t="s">
        <v>174</v>
      </c>
      <c r="B118" s="7" t="s">
        <v>175</v>
      </c>
      <c r="C118" s="8"/>
      <c r="D118" s="7">
        <v>0.01</v>
      </c>
      <c r="E118" s="13">
        <f t="shared" si="4"/>
        <v>0</v>
      </c>
      <c r="F118" s="7" t="s">
        <v>176</v>
      </c>
    </row>
    <row r="119" spans="1:6" x14ac:dyDescent="0.2">
      <c r="A119" s="6" t="s">
        <v>177</v>
      </c>
      <c r="B119" s="7" t="s">
        <v>28</v>
      </c>
      <c r="C119" s="8"/>
      <c r="D119" s="7">
        <v>0.35699999999999998</v>
      </c>
      <c r="E119" s="13">
        <f t="shared" si="4"/>
        <v>0</v>
      </c>
      <c r="F119" s="7" t="s">
        <v>35</v>
      </c>
    </row>
    <row r="120" spans="1:6" x14ac:dyDescent="0.2">
      <c r="A120" s="6" t="s">
        <v>178</v>
      </c>
      <c r="B120" s="7" t="s">
        <v>179</v>
      </c>
      <c r="C120" s="8"/>
      <c r="D120" s="7">
        <v>8.8960000000000008</v>
      </c>
      <c r="E120" s="13">
        <f t="shared" si="4"/>
        <v>0</v>
      </c>
      <c r="F120" s="7" t="s">
        <v>23</v>
      </c>
    </row>
    <row r="121" spans="1:6" x14ac:dyDescent="0.2">
      <c r="A121" s="6" t="s">
        <v>180</v>
      </c>
      <c r="B121" s="7" t="s">
        <v>34</v>
      </c>
      <c r="C121" s="8"/>
      <c r="D121" s="7">
        <v>1</v>
      </c>
      <c r="E121" s="13">
        <f t="shared" si="4"/>
        <v>0</v>
      </c>
      <c r="F121" s="7" t="s">
        <v>35</v>
      </c>
    </row>
    <row r="122" spans="1:6" s="11" customFormat="1" x14ac:dyDescent="0.2">
      <c r="A122" s="9" t="s">
        <v>181</v>
      </c>
      <c r="B122" s="10" t="s">
        <v>161</v>
      </c>
      <c r="C122" s="12"/>
      <c r="D122" s="10">
        <v>1</v>
      </c>
      <c r="E122" s="14">
        <f t="shared" si="4"/>
        <v>0</v>
      </c>
      <c r="F122" s="10" t="s">
        <v>53</v>
      </c>
    </row>
    <row r="123" spans="1:6" x14ac:dyDescent="0.2">
      <c r="A123" s="6" t="s">
        <v>182</v>
      </c>
      <c r="B123" s="7" t="s">
        <v>13</v>
      </c>
      <c r="C123" s="8"/>
      <c r="D123" s="7">
        <v>3.4700000000000002E-2</v>
      </c>
      <c r="E123" s="13">
        <f t="shared" si="4"/>
        <v>0</v>
      </c>
      <c r="F123" s="7" t="s">
        <v>23</v>
      </c>
    </row>
    <row r="124" spans="1:6" s="11" customFormat="1" x14ac:dyDescent="0.2">
      <c r="A124" s="9" t="s">
        <v>183</v>
      </c>
      <c r="B124" s="10" t="s">
        <v>13</v>
      </c>
      <c r="C124" s="12"/>
      <c r="D124" s="10">
        <v>3.4700000000000002E-2</v>
      </c>
      <c r="E124" s="14">
        <f t="shared" si="4"/>
        <v>0</v>
      </c>
      <c r="F124" s="10" t="s">
        <v>23</v>
      </c>
    </row>
    <row r="125" spans="1:6" x14ac:dyDescent="0.2">
      <c r="A125" s="6" t="s">
        <v>184</v>
      </c>
      <c r="B125" s="7" t="s">
        <v>13</v>
      </c>
      <c r="C125" s="8"/>
      <c r="D125" s="7">
        <v>3.4700000000000002E-2</v>
      </c>
      <c r="E125" s="13">
        <f t="shared" si="4"/>
        <v>0</v>
      </c>
      <c r="F125" s="7" t="s">
        <v>23</v>
      </c>
    </row>
    <row r="126" spans="1:6" x14ac:dyDescent="0.2">
      <c r="A126" s="6" t="s">
        <v>185</v>
      </c>
      <c r="B126" s="7" t="s">
        <v>31</v>
      </c>
      <c r="C126" s="8"/>
      <c r="D126" s="7">
        <v>1</v>
      </c>
      <c r="E126" s="13">
        <f t="shared" ref="E126:E146" si="5">C126*D126</f>
        <v>0</v>
      </c>
      <c r="F126" s="7" t="s">
        <v>32</v>
      </c>
    </row>
    <row r="127" spans="1:6" x14ac:dyDescent="0.2">
      <c r="A127" s="6" t="s">
        <v>186</v>
      </c>
      <c r="B127" s="7" t="s">
        <v>187</v>
      </c>
      <c r="C127" s="8"/>
      <c r="D127" s="7">
        <v>1</v>
      </c>
      <c r="E127" s="13">
        <f t="shared" si="5"/>
        <v>0</v>
      </c>
      <c r="F127" s="7" t="s">
        <v>188</v>
      </c>
    </row>
    <row r="128" spans="1:6" s="11" customFormat="1" x14ac:dyDescent="0.2">
      <c r="A128" s="9" t="s">
        <v>189</v>
      </c>
      <c r="B128" s="10" t="s">
        <v>190</v>
      </c>
      <c r="C128" s="12"/>
      <c r="D128" s="10">
        <v>1</v>
      </c>
      <c r="E128" s="14">
        <f t="shared" si="5"/>
        <v>0</v>
      </c>
      <c r="F128" s="10" t="s">
        <v>190</v>
      </c>
    </row>
    <row r="129" spans="1:6" x14ac:dyDescent="0.2">
      <c r="A129" s="6" t="s">
        <v>191</v>
      </c>
      <c r="B129" s="7" t="s">
        <v>187</v>
      </c>
      <c r="C129" s="8"/>
      <c r="D129" s="7">
        <v>1</v>
      </c>
      <c r="E129" s="13">
        <f t="shared" si="5"/>
        <v>0</v>
      </c>
      <c r="F129" s="7" t="s">
        <v>188</v>
      </c>
    </row>
    <row r="130" spans="1:6" x14ac:dyDescent="0.2">
      <c r="A130" s="6" t="s">
        <v>192</v>
      </c>
      <c r="B130" s="7" t="s">
        <v>193</v>
      </c>
      <c r="C130" s="8"/>
      <c r="D130" s="7">
        <v>1</v>
      </c>
      <c r="E130" s="13">
        <f t="shared" si="5"/>
        <v>0</v>
      </c>
      <c r="F130" s="7" t="s">
        <v>193</v>
      </c>
    </row>
    <row r="131" spans="1:6" ht="13.5" x14ac:dyDescent="0.25">
      <c r="A131" s="6" t="s">
        <v>194</v>
      </c>
      <c r="B131" s="7" t="s">
        <v>13</v>
      </c>
      <c r="C131" s="8"/>
      <c r="D131" s="7">
        <v>12.871</v>
      </c>
      <c r="E131" s="13">
        <f t="shared" si="5"/>
        <v>0</v>
      </c>
      <c r="F131" s="7" t="s">
        <v>14</v>
      </c>
    </row>
    <row r="132" spans="1:6" ht="13.5" x14ac:dyDescent="0.25">
      <c r="A132" s="6" t="s">
        <v>195</v>
      </c>
      <c r="B132" s="7" t="s">
        <v>45</v>
      </c>
      <c r="C132" s="8"/>
      <c r="D132" s="7">
        <v>1</v>
      </c>
      <c r="E132" s="13">
        <f t="shared" si="5"/>
        <v>0</v>
      </c>
      <c r="F132" s="7" t="s">
        <v>45</v>
      </c>
    </row>
    <row r="133" spans="1:6" ht="13.5" x14ac:dyDescent="0.25">
      <c r="A133" s="6" t="s">
        <v>196</v>
      </c>
      <c r="B133" s="7" t="s">
        <v>80</v>
      </c>
      <c r="C133" s="8"/>
      <c r="D133" s="7">
        <v>12.87</v>
      </c>
      <c r="E133" s="13">
        <f t="shared" si="5"/>
        <v>0</v>
      </c>
      <c r="F133" s="7" t="s">
        <v>23</v>
      </c>
    </row>
    <row r="134" spans="1:6" x14ac:dyDescent="0.2">
      <c r="A134" s="6" t="s">
        <v>197</v>
      </c>
      <c r="B134" s="7" t="s">
        <v>112</v>
      </c>
      <c r="C134" s="8"/>
      <c r="D134" s="7">
        <v>1</v>
      </c>
      <c r="E134" s="13">
        <f t="shared" si="5"/>
        <v>0</v>
      </c>
      <c r="F134" s="7" t="s">
        <v>112</v>
      </c>
    </row>
    <row r="135" spans="1:6" x14ac:dyDescent="0.2">
      <c r="A135" s="6" t="s">
        <v>198</v>
      </c>
      <c r="B135" s="7" t="s">
        <v>28</v>
      </c>
      <c r="C135" s="8"/>
      <c r="D135" s="7">
        <v>1.1299999999999999E-2</v>
      </c>
      <c r="E135" s="13">
        <f t="shared" si="5"/>
        <v>0</v>
      </c>
      <c r="F135" s="7" t="s">
        <v>35</v>
      </c>
    </row>
    <row r="136" spans="1:6" ht="13.5" x14ac:dyDescent="0.25">
      <c r="A136" s="6" t="s">
        <v>199</v>
      </c>
      <c r="B136" s="7" t="s">
        <v>48</v>
      </c>
      <c r="C136" s="8"/>
      <c r="D136" s="7">
        <v>1.5362</v>
      </c>
      <c r="E136" s="13">
        <f t="shared" si="5"/>
        <v>0</v>
      </c>
      <c r="F136" s="7" t="s">
        <v>14</v>
      </c>
    </row>
    <row r="137" spans="1:6" x14ac:dyDescent="0.2">
      <c r="A137" s="6" t="s">
        <v>200</v>
      </c>
      <c r="B137" s="7" t="s">
        <v>76</v>
      </c>
      <c r="C137" s="8"/>
      <c r="D137" s="7">
        <v>1.54E-2</v>
      </c>
      <c r="E137" s="13">
        <f t="shared" si="5"/>
        <v>0</v>
      </c>
      <c r="F137" s="7" t="s">
        <v>77</v>
      </c>
    </row>
    <row r="138" spans="1:6" ht="13.5" x14ac:dyDescent="0.25">
      <c r="A138" s="6" t="s">
        <v>201</v>
      </c>
      <c r="B138" s="7" t="s">
        <v>13</v>
      </c>
      <c r="C138" s="8"/>
      <c r="D138" s="7">
        <v>1.54E-2</v>
      </c>
      <c r="E138" s="13">
        <f t="shared" si="5"/>
        <v>0</v>
      </c>
      <c r="F138" s="7" t="s">
        <v>23</v>
      </c>
    </row>
    <row r="139" spans="1:6" s="11" customFormat="1" ht="13.5" x14ac:dyDescent="0.25">
      <c r="A139" s="9" t="s">
        <v>202</v>
      </c>
      <c r="B139" s="10" t="s">
        <v>112</v>
      </c>
      <c r="C139" s="12"/>
      <c r="D139" s="10">
        <v>1</v>
      </c>
      <c r="E139" s="14">
        <f t="shared" si="5"/>
        <v>0</v>
      </c>
      <c r="F139" s="10" t="s">
        <v>112</v>
      </c>
    </row>
    <row r="140" spans="1:6" x14ac:dyDescent="0.2">
      <c r="A140" s="6" t="s">
        <v>203</v>
      </c>
      <c r="B140" s="7" t="s">
        <v>31</v>
      </c>
      <c r="C140" s="8"/>
      <c r="D140" s="7">
        <v>1</v>
      </c>
      <c r="E140" s="13">
        <f t="shared" si="5"/>
        <v>0</v>
      </c>
      <c r="F140" s="7" t="s">
        <v>32</v>
      </c>
    </row>
    <row r="141" spans="1:6" s="11" customFormat="1" x14ac:dyDescent="0.2">
      <c r="A141" s="9" t="s">
        <v>204</v>
      </c>
      <c r="B141" s="10" t="s">
        <v>31</v>
      </c>
      <c r="C141" s="12"/>
      <c r="D141" s="10">
        <v>1</v>
      </c>
      <c r="E141" s="14">
        <f t="shared" si="5"/>
        <v>0</v>
      </c>
      <c r="F141" s="10" t="s">
        <v>32</v>
      </c>
    </row>
    <row r="142" spans="1:6" x14ac:dyDescent="0.2">
      <c r="A142" s="6" t="s">
        <v>205</v>
      </c>
      <c r="B142" s="7" t="s">
        <v>28</v>
      </c>
      <c r="C142" s="8"/>
      <c r="D142" s="7">
        <v>59.484999999999999</v>
      </c>
      <c r="E142" s="13">
        <f t="shared" si="5"/>
        <v>0</v>
      </c>
      <c r="F142" s="7" t="s">
        <v>38</v>
      </c>
    </row>
    <row r="143" spans="1:6" s="11" customFormat="1" x14ac:dyDescent="0.2">
      <c r="A143" s="9" t="s">
        <v>206</v>
      </c>
      <c r="B143" s="10" t="s">
        <v>52</v>
      </c>
      <c r="C143" s="12"/>
      <c r="D143" s="10">
        <v>5.8999999999999999E-3</v>
      </c>
      <c r="E143" s="14">
        <f t="shared" si="5"/>
        <v>0</v>
      </c>
      <c r="F143" s="10" t="s">
        <v>53</v>
      </c>
    </row>
    <row r="144" spans="1:6" ht="13.5" x14ac:dyDescent="0.25">
      <c r="A144" s="6" t="s">
        <v>207</v>
      </c>
      <c r="B144" s="7" t="s">
        <v>48</v>
      </c>
      <c r="C144" s="8"/>
      <c r="D144" s="7">
        <v>2.6</v>
      </c>
      <c r="E144" s="13">
        <f t="shared" si="5"/>
        <v>0</v>
      </c>
      <c r="F144" s="7" t="s">
        <v>14</v>
      </c>
    </row>
    <row r="145" spans="1:6" x14ac:dyDescent="0.2">
      <c r="A145" s="6" t="s">
        <v>208</v>
      </c>
      <c r="B145" s="7" t="s">
        <v>31</v>
      </c>
      <c r="C145" s="8"/>
      <c r="D145" s="7">
        <v>2.496</v>
      </c>
      <c r="E145" s="13">
        <f t="shared" si="5"/>
        <v>0</v>
      </c>
      <c r="F145" s="7" t="s">
        <v>23</v>
      </c>
    </row>
    <row r="146" spans="1:6" ht="13.5" x14ac:dyDescent="0.2">
      <c r="A146" s="6" t="s">
        <v>209</v>
      </c>
      <c r="B146" s="7" t="s">
        <v>62</v>
      </c>
      <c r="C146" s="8"/>
      <c r="D146" s="7">
        <v>1E-3</v>
      </c>
      <c r="E146" s="13">
        <f t="shared" si="5"/>
        <v>0</v>
      </c>
      <c r="F146" s="7" t="s">
        <v>63</v>
      </c>
    </row>
    <row r="148" spans="1:6" s="11" customFormat="1" x14ac:dyDescent="0.2">
      <c r="A148" s="16" t="s">
        <v>210</v>
      </c>
      <c r="B148" s="17"/>
      <c r="C148" s="18"/>
      <c r="D148" s="17"/>
      <c r="E148" s="19"/>
      <c r="F148" s="20"/>
    </row>
    <row r="149" spans="1:6" s="11" customFormat="1" x14ac:dyDescent="0.2">
      <c r="A149" s="21" t="s">
        <v>211</v>
      </c>
      <c r="B149" s="22"/>
      <c r="C149" s="23"/>
      <c r="D149" s="22"/>
      <c r="E149" s="24"/>
      <c r="F149" s="25"/>
    </row>
    <row r="150" spans="1:6" s="11" customFormat="1" x14ac:dyDescent="0.2">
      <c r="A150" s="26" t="s">
        <v>212</v>
      </c>
      <c r="B150" s="27"/>
      <c r="C150" s="28"/>
      <c r="D150" s="27"/>
      <c r="E150" s="29"/>
      <c r="F150" s="30"/>
    </row>
    <row r="151" spans="1:6" s="11" customFormat="1" x14ac:dyDescent="0.2">
      <c r="A151" s="26" t="s">
        <v>213</v>
      </c>
      <c r="B151" s="27"/>
      <c r="C151" s="28"/>
      <c r="D151" s="27"/>
      <c r="E151" s="29"/>
      <c r="F151" s="30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&amp;LESAP Laboratory Values--Converting Conventional Units to SI Units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1fd84e8-612a-4884-901b-9d9d2141a15b">
      <UserInfo>
        <DisplayName>Hickman, Andrea</DisplayName>
        <AccountId>3650</AccountId>
        <AccountType/>
      </UserInfo>
      <UserInfo>
        <DisplayName>Stephens-Lyman, Melanie</DisplayName>
        <AccountId>422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C8BC330808A940B8F857D4A7DCCE29" ma:contentTypeVersion="5" ma:contentTypeDescription="Create a new document." ma:contentTypeScope="" ma:versionID="12335643217e8206e9e4a6ab15109a69">
  <xsd:schema xmlns:xsd="http://www.w3.org/2001/XMLSchema" xmlns:xs="http://www.w3.org/2001/XMLSchema" xmlns:p="http://schemas.microsoft.com/office/2006/metadata/properties" xmlns:ns2="f1fd84e8-612a-4884-901b-9d9d2141a15b" xmlns:ns3="f2d3f094-f621-41d8-a952-b33257e853fe" targetNamespace="http://schemas.microsoft.com/office/2006/metadata/properties" ma:root="true" ma:fieldsID="44b6a9d0c259c9be91c13d493fd8f86f" ns2:_="" ns3:_="">
    <xsd:import namespace="f1fd84e8-612a-4884-901b-9d9d2141a15b"/>
    <xsd:import namespace="f2d3f094-f621-41d8-a952-b33257e853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d84e8-612a-4884-901b-9d9d2141a1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3f094-f621-41d8-a952-b33257e85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2B5071-2309-4AFF-B05B-0CB40DF4501D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f2d3f094-f621-41d8-a952-b33257e853fe"/>
    <ds:schemaRef ds:uri="f1fd84e8-612a-4884-901b-9d9d2141a15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E3C2B3-EB8B-4143-A796-2EDB079C4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fd84e8-612a-4884-901b-9d9d2141a15b"/>
    <ds:schemaRef ds:uri="f2d3f094-f621-41d8-a952-b33257e853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706AF4-DB0C-45E7-8953-9C91F289FD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The Medical Pen,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Abbie Abboud</dc:creator>
  <cp:keywords/>
  <dc:description/>
  <cp:lastModifiedBy>Flemming, Kristen</cp:lastModifiedBy>
  <cp:revision/>
  <dcterms:created xsi:type="dcterms:W3CDTF">2013-01-23T19:15:40Z</dcterms:created>
  <dcterms:modified xsi:type="dcterms:W3CDTF">2018-06-11T15:32:55Z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0x010100AFC8BC330808A940B8F857D4A7DCCE29</vt:lpwstr>
  </property>
</Properties>
</file>